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FARA DOCUMENTS\DED DOCUMENTS\ACP-IF PROJET-2021\YEAR 1 Work Plan\CALL FOR THIRD PARTY PROPASALS\SHARED WITH PARTNERS\GERARD\FINAL\CALL DISSEMINATION\"/>
    </mc:Choice>
  </mc:AlternateContent>
  <xr:revisionPtr revIDLastSave="0" documentId="8_{D34EEAE3-6BD3-4E79-A07E-56E03688604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General Notes " sheetId="4" r:id="rId1"/>
    <sheet name="Global Summary " sheetId="3" r:id="rId2"/>
    <sheet name="Budget Breakdown details" sheetId="1" r:id="rId3"/>
    <sheet name="Justification " sheetId="2" r:id="rId4"/>
  </sheets>
  <definedNames>
    <definedName name="_ftn1" localSheetId="1">'Global Summary '!$B$15</definedName>
    <definedName name="_ftnref1" localSheetId="1">'Global Summary '!$B$12</definedName>
    <definedName name="_xlnm.Print_Area" localSheetId="3">'Justification '!$A$1:$D$55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3" i="1" l="1"/>
  <c r="U52" i="1"/>
  <c r="U51" i="1"/>
  <c r="U50" i="1"/>
  <c r="U49" i="1"/>
  <c r="U46" i="1"/>
  <c r="U45" i="1"/>
  <c r="U44" i="1"/>
  <c r="U42" i="1"/>
  <c r="U41" i="1"/>
  <c r="U40" i="1"/>
  <c r="U38" i="1"/>
  <c r="U37" i="1"/>
  <c r="U36" i="1"/>
  <c r="U33" i="1"/>
  <c r="U32" i="1"/>
  <c r="U31" i="1"/>
  <c r="U28" i="1"/>
  <c r="U27" i="1"/>
  <c r="U25" i="1"/>
  <c r="U24" i="1"/>
  <c r="U23" i="1"/>
  <c r="U19" i="1"/>
  <c r="U18" i="1"/>
  <c r="U17" i="1"/>
  <c r="U16" i="1"/>
  <c r="U15" i="1"/>
  <c r="U13" i="1"/>
  <c r="U12" i="1"/>
  <c r="U11" i="1"/>
  <c r="U10" i="1"/>
  <c r="W10" i="1"/>
  <c r="M53" i="1"/>
  <c r="M47" i="1"/>
  <c r="M33" i="1"/>
  <c r="M29" i="1"/>
  <c r="M20" i="1"/>
  <c r="M13" i="1"/>
  <c r="H56" i="1"/>
  <c r="H54" i="1"/>
  <c r="H53" i="1"/>
  <c r="W47" i="1"/>
  <c r="R47" i="1"/>
  <c r="H47" i="1"/>
  <c r="R33" i="1"/>
  <c r="H33" i="1"/>
  <c r="W29" i="1"/>
  <c r="R29" i="1"/>
  <c r="H29" i="1"/>
  <c r="W20" i="1"/>
  <c r="R20" i="1"/>
  <c r="H20" i="1"/>
  <c r="P29" i="1"/>
  <c r="K29" i="1"/>
  <c r="F29" i="1"/>
  <c r="P47" i="1"/>
  <c r="K47" i="1"/>
  <c r="F47" i="1"/>
  <c r="H17" i="3"/>
  <c r="F17" i="3"/>
  <c r="E17" i="3"/>
  <c r="D17" i="3"/>
  <c r="Q56" i="1"/>
  <c r="M54" i="1" l="1"/>
  <c r="M56" i="1" s="1"/>
  <c r="G17" i="3"/>
  <c r="I17" i="3"/>
  <c r="S12" i="1" l="1"/>
  <c r="S11" i="1"/>
  <c r="S10" i="1"/>
  <c r="S17" i="1"/>
  <c r="S18" i="1"/>
  <c r="S19" i="1"/>
  <c r="S16" i="1"/>
  <c r="S15" i="1"/>
  <c r="S25" i="1"/>
  <c r="S24" i="1"/>
  <c r="S23" i="1"/>
  <c r="S32" i="1"/>
  <c r="S31" i="1"/>
  <c r="S40" i="1"/>
  <c r="S42" i="1"/>
  <c r="S50" i="1"/>
  <c r="S51" i="1"/>
  <c r="S52" i="1"/>
  <c r="S49" i="1"/>
  <c r="S36" i="1"/>
  <c r="S37" i="1"/>
  <c r="S38" i="1"/>
  <c r="S41" i="1"/>
  <c r="S44" i="1"/>
  <c r="S45" i="1"/>
  <c r="S46" i="1"/>
  <c r="S28" i="1"/>
  <c r="S27" i="1"/>
  <c r="W50" i="1"/>
  <c r="W51" i="1"/>
  <c r="W52" i="1"/>
  <c r="W49" i="1"/>
  <c r="W45" i="1"/>
  <c r="W46" i="1"/>
  <c r="W44" i="1"/>
  <c r="W41" i="1"/>
  <c r="W42" i="1"/>
  <c r="W40" i="1"/>
  <c r="W15" i="1"/>
  <c r="W37" i="1"/>
  <c r="W38" i="1"/>
  <c r="W32" i="1"/>
  <c r="W31" i="1"/>
  <c r="W33" i="1" s="1"/>
  <c r="W28" i="1"/>
  <c r="W24" i="1"/>
  <c r="W25" i="1"/>
  <c r="W16" i="1"/>
  <c r="W17" i="1"/>
  <c r="W18" i="1"/>
  <c r="W11" i="1"/>
  <c r="W12" i="1"/>
  <c r="H10" i="1"/>
  <c r="H13" i="1" s="1"/>
  <c r="K53" i="1"/>
  <c r="P53" i="1"/>
  <c r="K20" i="1"/>
  <c r="F11" i="3" s="1"/>
  <c r="M19" i="1"/>
  <c r="M18" i="1"/>
  <c r="M17" i="1"/>
  <c r="M16" i="1"/>
  <c r="M15" i="1"/>
  <c r="M12" i="1"/>
  <c r="M11" i="1"/>
  <c r="M10" i="1"/>
  <c r="K13" i="1"/>
  <c r="H12" i="1"/>
  <c r="F53" i="1"/>
  <c r="H27" i="1"/>
  <c r="H25" i="1"/>
  <c r="H24" i="1"/>
  <c r="H23" i="1"/>
  <c r="E12" i="3" s="1"/>
  <c r="F20" i="1"/>
  <c r="D11" i="3" s="1"/>
  <c r="H19" i="1"/>
  <c r="H18" i="1"/>
  <c r="H17" i="1"/>
  <c r="H16" i="1"/>
  <c r="H15" i="1"/>
  <c r="F13" i="1"/>
  <c r="H11" i="1"/>
  <c r="P20" i="1"/>
  <c r="H11" i="3" s="1"/>
  <c r="P33" i="1"/>
  <c r="K33" i="1"/>
  <c r="F33" i="1"/>
  <c r="R12" i="1"/>
  <c r="R50" i="1"/>
  <c r="R51" i="1"/>
  <c r="R52" i="1"/>
  <c r="R49" i="1"/>
  <c r="R53" i="1" s="1"/>
  <c r="M50" i="1"/>
  <c r="M51" i="1"/>
  <c r="M52" i="1"/>
  <c r="M49" i="1"/>
  <c r="H50" i="1"/>
  <c r="H51" i="1"/>
  <c r="H52" i="1"/>
  <c r="H49" i="1"/>
  <c r="R36" i="1"/>
  <c r="R37" i="1"/>
  <c r="R38" i="1"/>
  <c r="R40" i="1"/>
  <c r="R41" i="1"/>
  <c r="R42" i="1"/>
  <c r="R44" i="1"/>
  <c r="R45" i="1"/>
  <c r="R46" i="1"/>
  <c r="M36" i="1"/>
  <c r="M37" i="1"/>
  <c r="M38" i="1"/>
  <c r="M40" i="1"/>
  <c r="M41" i="1"/>
  <c r="M42" i="1"/>
  <c r="M44" i="1"/>
  <c r="M45" i="1"/>
  <c r="M46" i="1"/>
  <c r="H36" i="1"/>
  <c r="H37" i="1"/>
  <c r="H38" i="1"/>
  <c r="H40" i="1"/>
  <c r="H41" i="1"/>
  <c r="H42" i="1"/>
  <c r="H44" i="1"/>
  <c r="H45" i="1"/>
  <c r="H46" i="1"/>
  <c r="R32" i="1"/>
  <c r="R31" i="1"/>
  <c r="M32" i="1"/>
  <c r="M31" i="1"/>
  <c r="H32" i="1"/>
  <c r="H31" i="1"/>
  <c r="R23" i="1"/>
  <c r="R24" i="1"/>
  <c r="R25" i="1"/>
  <c r="R27" i="1"/>
  <c r="R28" i="1"/>
  <c r="M23" i="1"/>
  <c r="M24" i="1"/>
  <c r="M25" i="1"/>
  <c r="M27" i="1"/>
  <c r="M28" i="1"/>
  <c r="H28" i="1"/>
  <c r="R16" i="1"/>
  <c r="R17" i="1"/>
  <c r="R18" i="1"/>
  <c r="R19" i="1"/>
  <c r="R15" i="1"/>
  <c r="R11" i="1"/>
  <c r="R10" i="1"/>
  <c r="W36" i="1" l="1"/>
  <c r="U47" i="1"/>
  <c r="W23" i="1"/>
  <c r="U29" i="1"/>
  <c r="K54" i="1"/>
  <c r="D10" i="3"/>
  <c r="F56" i="1"/>
  <c r="K56" i="1"/>
  <c r="W27" i="1"/>
  <c r="U53" i="1"/>
  <c r="U20" i="1"/>
  <c r="W19" i="1"/>
  <c r="E10" i="3"/>
  <c r="E16" i="3" s="1"/>
  <c r="E18" i="3" s="1"/>
  <c r="G11" i="3"/>
  <c r="I11" i="3"/>
  <c r="E11" i="3"/>
  <c r="J11" i="3"/>
  <c r="K11" i="3" l="1"/>
  <c r="I15" i="3"/>
  <c r="H15" i="3"/>
  <c r="I14" i="3"/>
  <c r="H14" i="3"/>
  <c r="I12" i="3"/>
  <c r="H12" i="3"/>
  <c r="I13" i="3"/>
  <c r="H13" i="3"/>
  <c r="R13" i="1"/>
  <c r="P13" i="1"/>
  <c r="H10" i="3" s="1"/>
  <c r="G15" i="3"/>
  <c r="F15" i="3"/>
  <c r="E15" i="3"/>
  <c r="D15" i="3"/>
  <c r="G14" i="3"/>
  <c r="F14" i="3"/>
  <c r="E14" i="3"/>
  <c r="D14" i="3"/>
  <c r="G12" i="3"/>
  <c r="F12" i="3"/>
  <c r="D12" i="3"/>
  <c r="D16" i="3" s="1"/>
  <c r="D18" i="3" s="1"/>
  <c r="G13" i="3"/>
  <c r="F13" i="3"/>
  <c r="E13" i="3"/>
  <c r="D13" i="3"/>
  <c r="W13" i="1"/>
  <c r="W54" i="1" s="1"/>
  <c r="W56" i="1" s="1"/>
  <c r="G10" i="3"/>
  <c r="G16" i="3" s="1"/>
  <c r="G18" i="3" s="1"/>
  <c r="F10" i="3"/>
  <c r="F16" i="3" s="1"/>
  <c r="F18" i="3" s="1"/>
  <c r="R54" i="1" l="1"/>
  <c r="R56" i="1" s="1"/>
  <c r="I10" i="3"/>
  <c r="I16" i="3" s="1"/>
  <c r="I18" i="3" s="1"/>
  <c r="H16" i="3"/>
  <c r="H18" i="3" s="1"/>
  <c r="U54" i="1"/>
  <c r="P56" i="1"/>
  <c r="P54" i="1"/>
  <c r="U56" i="1"/>
  <c r="K15" i="3"/>
  <c r="J17" i="3"/>
  <c r="J13" i="3"/>
  <c r="J14" i="3"/>
  <c r="K14" i="3"/>
  <c r="J15" i="3"/>
  <c r="K13" i="3"/>
  <c r="J12" i="3"/>
  <c r="J10" i="3"/>
  <c r="K12" i="3"/>
  <c r="K17" i="3"/>
  <c r="J16" i="3" l="1"/>
  <c r="J18" i="3" s="1"/>
  <c r="K10" i="3"/>
  <c r="K16" i="3" s="1"/>
  <c r="K18" i="3" s="1"/>
</calcChain>
</file>

<file path=xl/sharedStrings.xml><?xml version="1.0" encoding="utf-8"?>
<sst xmlns="http://schemas.openxmlformats.org/spreadsheetml/2006/main" count="276" uniqueCount="162">
  <si>
    <t>Name of Organization:</t>
  </si>
  <si>
    <t>Project Title:</t>
  </si>
  <si>
    <t xml:space="preserve">Currency: </t>
  </si>
  <si>
    <t xml:space="preserve">Exchange Rate: </t>
  </si>
  <si>
    <t>Year 1</t>
  </si>
  <si>
    <t>Year 2</t>
  </si>
  <si>
    <t>All Years</t>
  </si>
  <si>
    <t>No</t>
  </si>
  <si>
    <t>Item</t>
  </si>
  <si>
    <t>Unit description</t>
  </si>
  <si>
    <t>No of units</t>
  </si>
  <si>
    <t>Cost/unit</t>
  </si>
  <si>
    <t>Exchange Rate</t>
  </si>
  <si>
    <t>Amount in EUR</t>
  </si>
  <si>
    <t>Total Costs in EUR</t>
  </si>
  <si>
    <t>Human Resources</t>
  </si>
  <si>
    <t>Equipment</t>
  </si>
  <si>
    <t>Computer/accessories and basic software</t>
  </si>
  <si>
    <t>Sub-total Equipment</t>
  </si>
  <si>
    <t>Travel</t>
  </si>
  <si>
    <t>3.1.1</t>
  </si>
  <si>
    <t>3.1.2</t>
  </si>
  <si>
    <t>3.1.3</t>
  </si>
  <si>
    <t>3.2.1</t>
  </si>
  <si>
    <t>3.2.2</t>
  </si>
  <si>
    <t>Sub-total Travel</t>
  </si>
  <si>
    <t>Other Costs, Services</t>
  </si>
  <si>
    <t>Publications</t>
  </si>
  <si>
    <t>Translation, interpreters</t>
  </si>
  <si>
    <t>Description</t>
  </si>
  <si>
    <t>Purpose</t>
  </si>
  <si>
    <t>Year 3</t>
  </si>
  <si>
    <t>5.1.1</t>
  </si>
  <si>
    <t>5.1.2</t>
  </si>
  <si>
    <t>5.1.3</t>
  </si>
  <si>
    <t>5.2.1</t>
  </si>
  <si>
    <t>5.2.2</t>
  </si>
  <si>
    <t>5.2.3</t>
  </si>
  <si>
    <t>5.3.1</t>
  </si>
  <si>
    <t>5.3.2</t>
  </si>
  <si>
    <t>5.3.3</t>
  </si>
  <si>
    <t xml:space="preserve">Monitoring and Evaluation </t>
  </si>
  <si>
    <t xml:space="preserve">Training, Workshops, Conference &amp; Seminars </t>
  </si>
  <si>
    <t>Interpretations</t>
  </si>
  <si>
    <t>Total Costs</t>
  </si>
  <si>
    <t xml:space="preserve">Human Resources </t>
  </si>
  <si>
    <r>
      <rPr>
        <b/>
        <sz val="14"/>
        <rFont val="Times New Roman"/>
        <family val="1"/>
      </rPr>
      <t>Budget</t>
    </r>
    <r>
      <rPr>
        <b/>
        <i/>
        <sz val="14"/>
        <rFont val="Times New Roman"/>
        <family val="1"/>
      </rPr>
      <t xml:space="preserve">  Notes </t>
    </r>
  </si>
  <si>
    <t>Global Budget Summary</t>
  </si>
  <si>
    <t xml:space="preserve">Budget Breakdown Details </t>
  </si>
  <si>
    <t xml:space="preserve">Budget Justification </t>
  </si>
  <si>
    <t>Your project</t>
  </si>
  <si>
    <t>This overview gives you a quick glance of the main budget headings.</t>
  </si>
  <si>
    <t>Justification of the Budget for the Proposal</t>
  </si>
  <si>
    <t>Provide a justification of the calculation of the estimated costs. Note that the estimation should be based on real costs.</t>
  </si>
  <si>
    <t>Provide a clarification of each budget item demonstrating the necessity of the costs and how they relate to your project (e.g. through references to the activities and/or results in the Description of the Proposal).</t>
  </si>
  <si>
    <t>Activity 5.3 (title of activity)</t>
  </si>
  <si>
    <t>Activity 5.1 (title of activity)</t>
  </si>
  <si>
    <t>Activity 5.2 (title of activity)</t>
  </si>
  <si>
    <t>Under each budget item, Insert more rows if needed and number accordingly.</t>
  </si>
  <si>
    <t>Communication/Visibility costs</t>
  </si>
  <si>
    <t>Air fare</t>
  </si>
  <si>
    <t>notes :</t>
  </si>
  <si>
    <r>
      <t xml:space="preserve">Clarification of the budget items </t>
    </r>
    <r>
      <rPr>
        <b/>
        <vertAlign val="superscript"/>
        <sz val="11"/>
        <rFont val="Calibri"/>
        <family val="2"/>
        <scheme val="minor"/>
      </rPr>
      <t>1</t>
    </r>
  </si>
  <si>
    <r>
      <t>Justification of the estimated costs</t>
    </r>
    <r>
      <rPr>
        <b/>
        <vertAlign val="superscript"/>
        <sz val="11"/>
        <rFont val="Calibri"/>
        <family val="2"/>
        <scheme val="minor"/>
      </rPr>
      <t xml:space="preserve"> 2</t>
    </r>
  </si>
  <si>
    <r>
      <t>Other meetings costs:</t>
    </r>
    <r>
      <rPr>
        <i/>
        <sz val="11"/>
        <rFont val="Calibri"/>
        <family val="2"/>
        <scheme val="minor"/>
      </rPr>
      <t xml:space="preserve"> please specify</t>
    </r>
  </si>
  <si>
    <t>nights</t>
  </si>
  <si>
    <t>round trip tickets</t>
  </si>
  <si>
    <t>piece</t>
  </si>
  <si>
    <t>Sub-total Training, Workshops, Conference &amp; Seminars</t>
  </si>
  <si>
    <t>Training, Workshops, Conference &amp; Seminars</t>
  </si>
  <si>
    <t>International travel</t>
  </si>
  <si>
    <t>Local travel</t>
  </si>
  <si>
    <t>Sub-total Research Costs</t>
  </si>
  <si>
    <t>Sub-total Human Resources</t>
  </si>
  <si>
    <t>Sub-total Other costs, Services</t>
  </si>
  <si>
    <t>Budget for the Project</t>
  </si>
  <si>
    <t>Notes :</t>
  </si>
  <si>
    <r>
      <rPr>
        <b/>
        <sz val="11"/>
        <rFont val="Calibri"/>
        <family val="2"/>
        <scheme val="minor"/>
      </rPr>
      <t>Rows:</t>
    </r>
    <r>
      <rPr>
        <sz val="11"/>
        <rFont val="Calibri"/>
        <family val="2"/>
        <scheme val="minor"/>
      </rPr>
      <t xml:space="preserve"> Under each budget item, Insert more rows if needed and number these accordingly.</t>
    </r>
  </si>
  <si>
    <r>
      <rPr>
        <b/>
        <sz val="11"/>
        <rFont val="Calibri"/>
        <family val="2"/>
        <scheme val="minor"/>
      </rPr>
      <t>Equipment</t>
    </r>
    <r>
      <rPr>
        <sz val="11"/>
        <rFont val="Calibri"/>
        <family val="2"/>
        <scheme val="minor"/>
      </rPr>
      <t>: Please separate the cost for purchase or rental.</t>
    </r>
  </si>
  <si>
    <t>NB</t>
  </si>
  <si>
    <t>The Applicant(s) alone are responsible for the correctness of the financial information provided in the budget tables.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</si>
  <si>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</si>
  <si>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</si>
  <si>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</si>
  <si>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</si>
  <si>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</si>
  <si>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</si>
  <si>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</si>
  <si>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</si>
  <si>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</si>
  <si>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</si>
  <si>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</si>
  <si>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 xml:space="preserve">Project proposal budget </t>
  </si>
  <si>
    <t>Amount</t>
  </si>
  <si>
    <t xml:space="preserve">Other Currency </t>
  </si>
  <si>
    <t>EUR</t>
  </si>
  <si>
    <t>Budget Heading</t>
  </si>
  <si>
    <t>This is the budget presenting all budget items with cost estimates which are expected to be incurred during the implementation of your project.</t>
  </si>
  <si>
    <t xml:space="preserve">This is additional information to support your budget. </t>
  </si>
  <si>
    <t>For each budget item, provide a narrative clarification demonstrating the necessity of the costs and how they relate to your project.</t>
  </si>
  <si>
    <t>For each budget item, provide a justification of the calculation of the estimated costs.</t>
  </si>
  <si>
    <t>Apply the guidance in the notes below the budget template.</t>
  </si>
  <si>
    <t>The cells are automatically updated with the information from the worksheet 'Budget breakdown': do not type in this worksheet !</t>
  </si>
  <si>
    <t xml:space="preserve">Local Currency </t>
  </si>
  <si>
    <t xml:space="preserve">Local  Currency </t>
  </si>
  <si>
    <t xml:space="preserve">Amount in Local  Currency </t>
  </si>
  <si>
    <t xml:space="preserve">Amount in  Local Currency </t>
  </si>
  <si>
    <t xml:space="preserve">Amount in Local Currency </t>
  </si>
  <si>
    <t>n</t>
  </si>
  <si>
    <r>
      <t xml:space="preserve">Budget for all items under the following categories: </t>
    </r>
    <r>
      <rPr>
        <i/>
        <sz val="11"/>
        <rFont val="Times New Roman"/>
        <family val="1"/>
      </rPr>
      <t>Human Resources, Training/Workshops/Conference/Seminars, Travel, Equipment, Research Costs, Other Costs/Services and Operational Costs.</t>
    </r>
  </si>
  <si>
    <t>Per Diems</t>
  </si>
  <si>
    <t>l</t>
  </si>
  <si>
    <t xml:space="preserve">Venue Hire </t>
  </si>
  <si>
    <t xml:space="preserve">Per Diems </t>
  </si>
  <si>
    <t>Senior Technical personnel</t>
  </si>
  <si>
    <t>Junior  Technical personnel</t>
  </si>
  <si>
    <t>Administrative &amp; Operational  personnel</t>
  </si>
  <si>
    <t>Local transport (public)</t>
  </si>
  <si>
    <t>Transport cost (own vehicle: mileage, petrol)</t>
  </si>
  <si>
    <t>Supplies</t>
  </si>
  <si>
    <r>
      <t>Other equipment:</t>
    </r>
    <r>
      <rPr>
        <i/>
        <sz val="11"/>
        <rFont val="Calibri"/>
        <family val="2"/>
        <scheme val="minor"/>
      </rPr>
      <t xml:space="preserve"> please specify</t>
    </r>
  </si>
  <si>
    <t>Sub-total Supplies</t>
  </si>
  <si>
    <r>
      <rPr>
        <b/>
        <sz val="11"/>
        <rFont val="Calibri"/>
        <family val="2"/>
        <scheme val="minor"/>
      </rPr>
      <t>Venue hire</t>
    </r>
    <r>
      <rPr>
        <sz val="11"/>
        <rFont val="Calibri"/>
        <family val="2"/>
        <scheme val="minor"/>
      </rPr>
      <t>: conference room, flipchart board, writing pads, pens, etc.</t>
    </r>
  </si>
  <si>
    <r>
      <rPr>
        <b/>
        <sz val="11"/>
        <rFont val="Calibri"/>
        <family val="2"/>
        <scheme val="minor"/>
      </rPr>
      <t xml:space="preserve">Procurement: </t>
    </r>
    <r>
      <rPr>
        <sz val="11"/>
        <rFont val="Calibri"/>
        <family val="2"/>
        <scheme val="minor"/>
      </rPr>
      <t>Purchase of goods and services must be in line with the institutional  procurement procedures. Where they contradict the EC rules, the EC procurement rules overrides the institutional procedures. See: http://ec.europa.eu/europeaid/funding/about-procurement-contracts/procedures-and-practical-guide-prag/diems_en.</t>
    </r>
  </si>
  <si>
    <r>
      <rPr>
        <b/>
        <sz val="11"/>
        <rFont val="Calibri"/>
        <family val="2"/>
        <scheme val="minor"/>
      </rPr>
      <t>Administrative  Costs :</t>
    </r>
    <r>
      <rPr>
        <sz val="11"/>
        <rFont val="Calibri"/>
        <family val="2"/>
        <scheme val="minor"/>
      </rPr>
      <t xml:space="preserve"> e.g., vehicle running costs, consumables, electricity, telephone, office rent and maintenance  </t>
    </r>
  </si>
  <si>
    <t>Total Direct Cost (Budget headings 1-6)</t>
  </si>
  <si>
    <t>Administrative  Costs (max 7% of Budget heading 7)</t>
  </si>
  <si>
    <r>
      <rPr>
        <b/>
        <sz val="11"/>
        <rFont val="Calibri"/>
        <family val="2"/>
        <scheme val="minor"/>
      </rPr>
      <t>Communication and Visibility</t>
    </r>
    <r>
      <rPr>
        <sz val="11"/>
        <rFont val="Calibri"/>
        <family val="2"/>
        <scheme val="minor"/>
      </rPr>
      <t xml:space="preserve"> activities should be properly planned and budgeted at each stage of the project implementation. </t>
    </r>
  </si>
  <si>
    <t>Visas, Covid tests</t>
  </si>
  <si>
    <t>Taxi transfers (home-airport, airport-hotel)</t>
  </si>
  <si>
    <t>E.g. the position is responsible for overall project management, functions including contract management, compliance etc. working closely with partner xx to coordinate the implementation of activities 1-4 as per proposal</t>
  </si>
  <si>
    <t>E.g., the position will be directly engaged at 10% of time per year for a period of 24 months as per organization salary scale</t>
  </si>
  <si>
    <t>Facilitator fees</t>
  </si>
  <si>
    <t>m</t>
  </si>
  <si>
    <t>trip</t>
  </si>
  <si>
    <t>meeting</t>
  </si>
  <si>
    <t>day</t>
  </si>
  <si>
    <t>item</t>
  </si>
  <si>
    <t>Expenditure Item 1: …</t>
  </si>
  <si>
    <t>Expenditure Item 2: …</t>
  </si>
  <si>
    <t>Expenditure Item 3: …</t>
  </si>
  <si>
    <r>
      <rPr>
        <b/>
        <sz val="11"/>
        <rFont val="Calibri"/>
        <family val="2"/>
        <scheme val="minor"/>
      </rPr>
      <t xml:space="preserve">Currency: </t>
    </r>
    <r>
      <rPr>
        <sz val="11"/>
        <rFont val="Calibri"/>
        <family val="2"/>
        <scheme val="minor"/>
      </rPr>
      <t>All costs have to be presented in the local currency and in EUR.</t>
    </r>
  </si>
  <si>
    <r>
      <rPr>
        <b/>
        <sz val="11"/>
        <rFont val="Calibri"/>
        <family val="2"/>
        <scheme val="minor"/>
      </rPr>
      <t>Description:</t>
    </r>
    <r>
      <rPr>
        <sz val="11"/>
        <rFont val="Calibri"/>
        <family val="2"/>
        <scheme val="minor"/>
      </rPr>
      <t xml:space="preserve"> The description of cost items must be sufficiently detailed and broken down into their main components. </t>
    </r>
  </si>
  <si>
    <r>
      <rPr>
        <b/>
        <sz val="11"/>
        <rFont val="Calibri"/>
        <family val="2"/>
        <scheme val="minor"/>
      </rPr>
      <t>Staff costs:</t>
    </r>
    <r>
      <rPr>
        <sz val="11"/>
        <rFont val="Calibri"/>
        <family val="2"/>
        <scheme val="minor"/>
      </rPr>
      <t xml:space="preserve"> Mention the % of Full-Time Equivalent (FTE). The staff rate should be the normal gross salary rate paid by the organisation.</t>
    </r>
  </si>
  <si>
    <r>
      <rPr>
        <b/>
        <sz val="11"/>
        <rFont val="Calibri"/>
        <family val="2"/>
        <scheme val="minor"/>
      </rPr>
      <t xml:space="preserve">Per Diems: </t>
    </r>
    <r>
      <rPr>
        <sz val="11"/>
        <rFont val="Calibri"/>
        <family val="2"/>
        <scheme val="minor"/>
      </rPr>
      <t>Accommodation, lunches, dinners and all other incidentals per person</t>
    </r>
    <r>
      <rPr>
        <b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Use the rates normally applied by the organisation. However, the maximum rate may not exceed the rates published by the EC on: http://ec.europa.eu/europeaid/funding/about-procurement-contracts/procedures-and-practical-guide-prag/diems_en.</t>
    </r>
  </si>
  <si>
    <r>
      <rPr>
        <b/>
        <sz val="11"/>
        <rFont val="Calibri"/>
        <family val="2"/>
        <scheme val="minor"/>
      </rPr>
      <t xml:space="preserve">Exchange rate: </t>
    </r>
    <r>
      <rPr>
        <sz val="11"/>
        <rFont val="Calibri"/>
        <family val="2"/>
        <scheme val="minor"/>
      </rPr>
      <t>The average monthly EC exchange rate has to be used at the moment of submitting the proposal: https://ec.europa.eu/info/funding-tenders/procedures-guidelines-tenders/information-contractors-and-beneficiaries/exchange-rate-inforeuro_en</t>
    </r>
  </si>
  <si>
    <r>
      <rPr>
        <b/>
        <sz val="11"/>
        <rFont val="Calibri"/>
        <family val="2"/>
        <scheme val="minor"/>
      </rPr>
      <t xml:space="preserve">Expenditure item: </t>
    </r>
    <r>
      <rPr>
        <sz val="11"/>
        <rFont val="Calibri"/>
        <family val="2"/>
        <scheme val="minor"/>
      </rPr>
      <t>Please replace this title by the type of cost item needed.</t>
    </r>
  </si>
  <si>
    <r>
      <rPr>
        <b/>
        <sz val="11"/>
        <color theme="1"/>
        <rFont val="Calibri"/>
        <family val="2"/>
        <scheme val="minor"/>
      </rPr>
      <t>Travel Cost</t>
    </r>
    <r>
      <rPr>
        <sz val="11"/>
        <color theme="1"/>
        <rFont val="Calibri"/>
        <family val="2"/>
        <scheme val="minor"/>
      </rPr>
      <t>: Original cost of ticket (plane, bus).</t>
    </r>
  </si>
  <si>
    <r>
      <rPr>
        <b/>
        <sz val="11"/>
        <rFont val="Calibri"/>
        <family val="2"/>
        <scheme val="minor"/>
      </rPr>
      <t>Other Costs, Services:</t>
    </r>
    <r>
      <rPr>
        <sz val="11"/>
        <rFont val="Calibri"/>
        <family val="2"/>
        <scheme val="minor"/>
      </rPr>
      <t xml:space="preserve"> Specify the type of cost item.</t>
    </r>
  </si>
  <si>
    <t>The budget has to include costs related to the Project only !  The cost per unit must be based on actual prices.</t>
  </si>
  <si>
    <t xml:space="preserve">Administrative Costs </t>
  </si>
  <si>
    <t>month</t>
  </si>
  <si>
    <t>Total Direct costs</t>
  </si>
  <si>
    <t>TOTAL COSTS</t>
  </si>
  <si>
    <t>% of Total direct costs</t>
  </si>
  <si>
    <t>Cost item</t>
  </si>
  <si>
    <r>
      <t xml:space="preserve">Senior Technical personnel </t>
    </r>
    <r>
      <rPr>
        <vertAlign val="superscript"/>
        <sz val="11"/>
        <color theme="1"/>
        <rFont val="Calibri"/>
        <family val="2"/>
        <scheme val="minor"/>
      </rPr>
      <t>3</t>
    </r>
  </si>
  <si>
    <t>Project Duration (months):</t>
  </si>
  <si>
    <t>The table below presents information that is required to be submitted at the annual reporting stages</t>
  </si>
  <si>
    <t>7</t>
  </si>
  <si>
    <t xml:space="preserve"> Note: The total costs of the project (budget heading 9) should be between 150,000-400,000 Euro </t>
  </si>
  <si>
    <t>Note: The  distribution of the budget headings 1-6 in column C are suggested maximum.  In addition, the administrative costs (budget heading 8) may not exceed 7% of the Total direct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</si>
</sst>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8"/>
      <name val="Calibri"/>
      <family val="2"/>
      <scheme val="minor"/>
    </font>
    <font>
      <b/>
      <sz val="10"/>
      <color rgb="FF000000"/>
      <name val="Book Antiqu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</font>
    <font>
      <b/>
      <vertAlign val="superscript"/>
      <sz val="11"/>
      <name val="Calibri"/>
      <family val="2"/>
      <scheme val="minor"/>
    </font>
    <font>
      <b/>
      <sz val="16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</cellStyleXfs>
  <cellXfs count="204">
    <xf numFmtId="0" fontId="0" fillId="0" borderId="0" xfId="0"/>
    <xf numFmtId="0" fontId="10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" xfId="1" quotePrefix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4" fillId="3" borderId="5" xfId="1" applyNumberFormat="1" applyFont="1" applyFill="1" applyBorder="1" applyAlignment="1">
      <alignment vertical="center"/>
    </xf>
    <xf numFmtId="164" fontId="3" fillId="3" borderId="1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0" xfId="1" applyNumberFormat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64" fontId="0" fillId="0" borderId="5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8" fillId="0" borderId="0" xfId="0" applyFont="1" applyAlignment="1">
      <alignment vertical="top"/>
    </xf>
    <xf numFmtId="0" fontId="10" fillId="6" borderId="1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top"/>
    </xf>
    <xf numFmtId="0" fontId="9" fillId="5" borderId="1" xfId="3" applyFont="1" applyFill="1" applyBorder="1" applyAlignment="1">
      <alignment horizontal="center" vertical="center"/>
    </xf>
    <xf numFmtId="0" fontId="9" fillId="5" borderId="2" xfId="3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vertical="center"/>
    </xf>
    <xf numFmtId="164" fontId="4" fillId="3" borderId="14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1" fontId="3" fillId="2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9" fontId="3" fillId="4" borderId="1" xfId="1" applyNumberFormat="1" applyFont="1" applyFill="1" applyBorder="1" applyAlignment="1">
      <alignment vertical="center"/>
    </xf>
    <xf numFmtId="43" fontId="3" fillId="4" borderId="1" xfId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164" fontId="14" fillId="0" borderId="0" xfId="1" applyNumberFormat="1" applyFont="1" applyAlignment="1">
      <alignment vertical="center"/>
    </xf>
    <xf numFmtId="9" fontId="3" fillId="2" borderId="0" xfId="2" applyFont="1" applyFill="1" applyAlignment="1">
      <alignment vertical="center"/>
    </xf>
    <xf numFmtId="9" fontId="14" fillId="2" borderId="0" xfId="2" applyFont="1" applyFill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2" fillId="2" borderId="0" xfId="0" applyNumberFormat="1" applyFont="1" applyFill="1" applyAlignment="1">
      <alignment horizontal="left" vertical="center" indent="4"/>
    </xf>
    <xf numFmtId="0" fontId="0" fillId="0" borderId="0" xfId="0" applyAlignment="1">
      <alignment vertical="center"/>
    </xf>
    <xf numFmtId="0" fontId="17" fillId="0" borderId="0" xfId="4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2" borderId="0" xfId="0" applyFont="1" applyFill="1" applyAlignment="1">
      <alignment horizontal="left" vertical="center" indent="4"/>
    </xf>
    <xf numFmtId="164" fontId="4" fillId="10" borderId="1" xfId="1" quotePrefix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vertical="center"/>
    </xf>
    <xf numFmtId="164" fontId="4" fillId="3" borderId="16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1" xfId="1" applyNumberFormat="1" applyFont="1" applyFill="1" applyBorder="1" applyAlignment="1">
      <alignment horizontal="left" vertical="top"/>
    </xf>
    <xf numFmtId="0" fontId="2" fillId="7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8" borderId="11" xfId="0" applyNumberFormat="1" applyFont="1" applyFill="1" applyBorder="1" applyAlignment="1">
      <alignment horizontal="center" vertical="center"/>
    </xf>
    <xf numFmtId="0" fontId="4" fillId="8" borderId="12" xfId="0" applyNumberFormat="1" applyFont="1" applyFill="1" applyBorder="1" applyAlignment="1">
      <alignment horizontal="center" vertical="center"/>
    </xf>
    <xf numFmtId="0" fontId="4" fillId="8" borderId="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vertical="center"/>
    </xf>
    <xf numFmtId="164" fontId="3" fillId="2" borderId="18" xfId="1" applyNumberFormat="1" applyFont="1" applyFill="1" applyBorder="1" applyAlignment="1">
      <alignment vertical="center"/>
    </xf>
    <xf numFmtId="1" fontId="3" fillId="2" borderId="18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64" fontId="3" fillId="9" borderId="1" xfId="1" applyNumberFormat="1" applyFont="1" applyFill="1" applyBorder="1" applyAlignment="1">
      <alignment horizontal="right" vertical="center"/>
    </xf>
    <xf numFmtId="164" fontId="3" fillId="11" borderId="1" xfId="1" applyNumberFormat="1" applyFont="1" applyFill="1" applyBorder="1" applyAlignment="1">
      <alignment horizontal="right" vertical="center"/>
    </xf>
    <xf numFmtId="164" fontId="3" fillId="9" borderId="11" xfId="1" applyNumberFormat="1" applyFont="1" applyFill="1" applyBorder="1" applyAlignment="1">
      <alignment horizontal="right" vertical="center"/>
    </xf>
    <xf numFmtId="164" fontId="3" fillId="11" borderId="11" xfId="1" applyNumberFormat="1" applyFont="1" applyFill="1" applyBorder="1" applyAlignment="1">
      <alignment horizontal="right" vertical="center"/>
    </xf>
    <xf numFmtId="164" fontId="3" fillId="9" borderId="19" xfId="1" applyNumberFormat="1" applyFont="1" applyFill="1" applyBorder="1" applyAlignment="1">
      <alignment horizontal="right" vertical="center"/>
    </xf>
    <xf numFmtId="164" fontId="3" fillId="11" borderId="19" xfId="1" applyNumberFormat="1" applyFont="1" applyFill="1" applyBorder="1" applyAlignment="1">
      <alignment horizontal="right" vertical="center"/>
    </xf>
    <xf numFmtId="164" fontId="3" fillId="9" borderId="12" xfId="1" applyNumberFormat="1" applyFont="1" applyFill="1" applyBorder="1" applyAlignment="1">
      <alignment horizontal="right" vertical="center"/>
    </xf>
    <xf numFmtId="164" fontId="3" fillId="11" borderId="12" xfId="1" applyNumberFormat="1" applyFont="1" applyFill="1" applyBorder="1" applyAlignment="1">
      <alignment horizontal="right" vertical="center"/>
    </xf>
    <xf numFmtId="43" fontId="4" fillId="9" borderId="16" xfId="1" applyFont="1" applyFill="1" applyBorder="1" applyAlignment="1">
      <alignment horizontal="right" vertical="center"/>
    </xf>
    <xf numFmtId="43" fontId="4" fillId="11" borderId="16" xfId="1" applyFont="1" applyFill="1" applyBorder="1" applyAlignment="1">
      <alignment horizontal="right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9" fontId="2" fillId="8" borderId="1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8" borderId="19" xfId="0" applyFont="1" applyFill="1" applyBorder="1" applyAlignment="1">
      <alignment vertical="center" wrapText="1"/>
    </xf>
    <xf numFmtId="9" fontId="2" fillId="2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7" fillId="2" borderId="0" xfId="3" applyFont="1" applyFill="1" applyAlignment="1">
      <alignment horizontal="center" vertical="top"/>
    </xf>
    <xf numFmtId="0" fontId="10" fillId="6" borderId="11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10" borderId="11" xfId="1" quotePrefix="1" applyNumberFormat="1" applyFont="1" applyFill="1" applyBorder="1" applyAlignment="1">
      <alignment horizontal="center" vertical="center" wrapText="1"/>
    </xf>
    <xf numFmtId="164" fontId="4" fillId="10" borderId="12" xfId="1" quotePrefix="1" applyNumberFormat="1" applyFont="1" applyFill="1" applyBorder="1" applyAlignment="1">
      <alignment horizontal="center" vertical="center" wrapText="1"/>
    </xf>
    <xf numFmtId="164" fontId="4" fillId="10" borderId="6" xfId="1" quotePrefix="1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8" borderId="0" xfId="0" applyNumberFormat="1" applyFont="1" applyFill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4" fillId="3" borderId="11" xfId="1" applyNumberFormat="1" applyFont="1" applyFill="1" applyBorder="1" applyAlignment="1">
      <alignment horizontal="center" vertical="center"/>
    </xf>
    <xf numFmtId="0" fontId="4" fillId="3" borderId="6" xfId="1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8" borderId="15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</cellXfs>
  <cellStyles count="5">
    <cellStyle name="Comma" xfId="1" builtinId="3"/>
    <cellStyle name="Hyperlink" xfId="4" builtinId="8"/>
    <cellStyle name="Normal" xfId="0" builtinId="0"/>
    <cellStyle name="Normal 4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12</xdr:row>
      <xdr:rowOff>19050</xdr:rowOff>
    </xdr:from>
    <xdr:to>
      <xdr:col>3</xdr:col>
      <xdr:colOff>3867150</xdr:colOff>
      <xdr:row>34</xdr:row>
      <xdr:rowOff>114300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D2B9943E-30EB-411F-AA6E-DBA3DC74D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2450" y="4305300"/>
          <a:ext cx="7620000" cy="428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3"/>
  <sheetViews>
    <sheetView topLeftCell="A11" workbookViewId="0">
      <selection activeCell="E34" sqref="E34"/>
    </sheetView>
  </sheetViews>
  <sheetFormatPr defaultColWidth="8.88671875" defaultRowHeight="13.8" x14ac:dyDescent="0.3"/>
  <cols>
    <col min="1" max="1" width="8.88671875" style="1"/>
    <col min="2" max="2" width="24.6640625" style="1" customWidth="1"/>
    <col min="3" max="3" width="31" style="1" customWidth="1"/>
    <col min="4" max="4" width="71.88671875" style="1" customWidth="1"/>
    <col min="5" max="16384" width="8.88671875" style="1"/>
  </cols>
  <sheetData>
    <row r="1" spans="2:6" ht="18" x14ac:dyDescent="0.3">
      <c r="B1" s="162" t="s">
        <v>46</v>
      </c>
      <c r="C1" s="162"/>
      <c r="D1" s="162"/>
    </row>
    <row r="3" spans="2:6" s="43" customFormat="1" x14ac:dyDescent="0.3">
      <c r="B3" s="44" t="s">
        <v>29</v>
      </c>
      <c r="C3" s="45" t="s">
        <v>30</v>
      </c>
      <c r="D3" s="44" t="s">
        <v>50</v>
      </c>
    </row>
    <row r="4" spans="2:6" ht="27.6" x14ac:dyDescent="0.3">
      <c r="B4" s="39" t="s">
        <v>47</v>
      </c>
      <c r="C4" s="39" t="s">
        <v>51</v>
      </c>
      <c r="D4" s="39" t="s">
        <v>102</v>
      </c>
      <c r="F4" s="38"/>
    </row>
    <row r="5" spans="2:6" ht="41.4" x14ac:dyDescent="0.3">
      <c r="B5" s="166" t="s">
        <v>48</v>
      </c>
      <c r="C5" s="163" t="s">
        <v>97</v>
      </c>
      <c r="D5" s="40" t="s">
        <v>109</v>
      </c>
    </row>
    <row r="6" spans="2:6" ht="32.25" customHeight="1" x14ac:dyDescent="0.3">
      <c r="B6" s="167"/>
      <c r="C6" s="164"/>
      <c r="D6" s="41" t="s">
        <v>101</v>
      </c>
    </row>
    <row r="7" spans="2:6" ht="27.6" customHeight="1" x14ac:dyDescent="0.3">
      <c r="B7" s="163" t="s">
        <v>49</v>
      </c>
      <c r="C7" s="163" t="s">
        <v>98</v>
      </c>
      <c r="D7" s="40" t="s">
        <v>99</v>
      </c>
    </row>
    <row r="8" spans="2:6" ht="73.5" customHeight="1" x14ac:dyDescent="0.3">
      <c r="B8" s="165"/>
      <c r="C8" s="165"/>
      <c r="D8" s="42" t="s">
        <v>100</v>
      </c>
    </row>
    <row r="10" spans="2:6" ht="20.399999999999999" x14ac:dyDescent="0.3">
      <c r="B10" s="161" t="s">
        <v>158</v>
      </c>
      <c r="C10" s="161"/>
      <c r="D10" s="161"/>
    </row>
    <row r="13" spans="2:6" x14ac:dyDescent="0.3">
      <c r="B13" s="38"/>
    </row>
  </sheetData>
  <mergeCells count="6">
    <mergeCell ref="B10:D10"/>
    <mergeCell ref="B1:D1"/>
    <mergeCell ref="C5:C6"/>
    <mergeCell ref="B7:B8"/>
    <mergeCell ref="C7:C8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topLeftCell="A7" zoomScale="130" zoomScaleNormal="130" workbookViewId="0">
      <selection activeCell="G12" sqref="G12"/>
    </sheetView>
  </sheetViews>
  <sheetFormatPr defaultColWidth="8.88671875" defaultRowHeight="14.4" x14ac:dyDescent="0.3"/>
  <cols>
    <col min="1" max="1" width="5.33203125" style="105" customWidth="1"/>
    <col min="2" max="2" width="21.6640625" style="105" customWidth="1"/>
    <col min="3" max="3" width="10.6640625" style="158" customWidth="1"/>
    <col min="4" max="4" width="11.6640625" style="105" customWidth="1"/>
    <col min="5" max="5" width="11.88671875" style="105" customWidth="1"/>
    <col min="6" max="6" width="11.33203125" style="105" customWidth="1"/>
    <col min="7" max="7" width="11.44140625" style="105" customWidth="1"/>
    <col min="8" max="8" width="9.88671875" style="105" customWidth="1"/>
    <col min="9" max="9" width="10.109375" style="105" customWidth="1"/>
    <col min="10" max="10" width="10.44140625" style="105" customWidth="1"/>
    <col min="11" max="11" width="11.33203125" style="105" customWidth="1"/>
    <col min="12" max="16384" width="8.88671875" style="105"/>
  </cols>
  <sheetData>
    <row r="1" spans="1:11" s="2" customFormat="1" x14ac:dyDescent="0.3">
      <c r="A1" s="176" t="s">
        <v>92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2" customFormat="1" x14ac:dyDescent="0.3">
      <c r="A2" s="111" t="s">
        <v>0</v>
      </c>
      <c r="B2" s="111"/>
      <c r="C2" s="154"/>
      <c r="D2" s="8"/>
      <c r="E2" s="8"/>
      <c r="F2" s="8"/>
      <c r="G2" s="8"/>
      <c r="H2" s="8"/>
      <c r="I2" s="8"/>
      <c r="J2" s="8"/>
      <c r="K2" s="8"/>
    </row>
    <row r="3" spans="1:11" s="2" customFormat="1" x14ac:dyDescent="0.3">
      <c r="A3" s="111" t="s">
        <v>1</v>
      </c>
      <c r="B3" s="111"/>
      <c r="C3" s="154"/>
      <c r="D3" s="8"/>
      <c r="E3" s="8"/>
      <c r="F3" s="8"/>
      <c r="G3" s="8"/>
      <c r="H3" s="8"/>
      <c r="I3" s="8"/>
      <c r="J3" s="8"/>
      <c r="K3" s="8"/>
    </row>
    <row r="4" spans="1:11" s="2" customFormat="1" x14ac:dyDescent="0.3">
      <c r="A4" s="111" t="s">
        <v>2</v>
      </c>
      <c r="B4" s="111"/>
      <c r="C4" s="154"/>
      <c r="D4" s="8"/>
      <c r="E4" s="8"/>
      <c r="F4" s="101"/>
      <c r="G4" s="101"/>
      <c r="H4" s="101"/>
      <c r="I4" s="101"/>
      <c r="J4" s="101"/>
      <c r="K4" s="101"/>
    </row>
    <row r="5" spans="1:11" s="2" customFormat="1" x14ac:dyDescent="0.3">
      <c r="A5" s="111" t="s">
        <v>3</v>
      </c>
      <c r="B5" s="111"/>
      <c r="C5" s="154"/>
      <c r="D5" s="8"/>
      <c r="E5" s="8"/>
      <c r="F5" s="101"/>
      <c r="G5" s="101"/>
      <c r="H5" s="101"/>
      <c r="I5" s="101"/>
      <c r="J5" s="101"/>
      <c r="K5" s="101"/>
    </row>
    <row r="6" spans="1:11" s="2" customFormat="1" x14ac:dyDescent="0.3">
      <c r="A6" s="111" t="s">
        <v>157</v>
      </c>
      <c r="B6" s="111"/>
      <c r="C6" s="154"/>
      <c r="D6" s="8"/>
      <c r="E6" s="8"/>
      <c r="F6" s="8"/>
      <c r="G6" s="8"/>
      <c r="H6" s="8"/>
      <c r="I6" s="8"/>
      <c r="J6" s="8"/>
      <c r="K6" s="8"/>
    </row>
    <row r="7" spans="1:11" s="2" customFormat="1" x14ac:dyDescent="0.3">
      <c r="A7" s="169" t="s">
        <v>7</v>
      </c>
      <c r="B7" s="182" t="s">
        <v>96</v>
      </c>
      <c r="C7" s="179" t="s">
        <v>154</v>
      </c>
      <c r="D7" s="178" t="s">
        <v>4</v>
      </c>
      <c r="E7" s="178"/>
      <c r="F7" s="178" t="s">
        <v>5</v>
      </c>
      <c r="G7" s="178"/>
      <c r="H7" s="178" t="s">
        <v>31</v>
      </c>
      <c r="I7" s="178"/>
      <c r="J7" s="178" t="s">
        <v>6</v>
      </c>
      <c r="K7" s="178"/>
    </row>
    <row r="8" spans="1:11" s="2" customFormat="1" ht="15" customHeight="1" x14ac:dyDescent="0.3">
      <c r="A8" s="170"/>
      <c r="B8" s="183"/>
      <c r="C8" s="180"/>
      <c r="D8" s="177" t="s">
        <v>93</v>
      </c>
      <c r="E8" s="177"/>
      <c r="F8" s="177" t="s">
        <v>93</v>
      </c>
      <c r="G8" s="177"/>
      <c r="H8" s="177" t="s">
        <v>93</v>
      </c>
      <c r="I8" s="177"/>
      <c r="J8" s="177" t="s">
        <v>44</v>
      </c>
      <c r="K8" s="177"/>
    </row>
    <row r="9" spans="1:11" ht="28.8" x14ac:dyDescent="0.3">
      <c r="A9" s="171"/>
      <c r="B9" s="184"/>
      <c r="C9" s="181"/>
      <c r="D9" s="112" t="s">
        <v>103</v>
      </c>
      <c r="E9" s="112" t="s">
        <v>95</v>
      </c>
      <c r="F9" s="112" t="s">
        <v>104</v>
      </c>
      <c r="G9" s="112" t="s">
        <v>95</v>
      </c>
      <c r="H9" s="112" t="s">
        <v>103</v>
      </c>
      <c r="I9" s="112" t="s">
        <v>95</v>
      </c>
      <c r="J9" s="112" t="s">
        <v>94</v>
      </c>
      <c r="K9" s="112" t="s">
        <v>95</v>
      </c>
    </row>
    <row r="10" spans="1:11" x14ac:dyDescent="0.3">
      <c r="A10" s="129">
        <v>1</v>
      </c>
      <c r="B10" s="108" t="s">
        <v>45</v>
      </c>
      <c r="C10" s="155">
        <v>35</v>
      </c>
      <c r="D10" s="140">
        <f>'Budget Breakdown details'!F13</f>
        <v>0</v>
      </c>
      <c r="E10" s="141" t="e">
        <f>'Budget Breakdown details'!H13</f>
        <v>#DIV/0!</v>
      </c>
      <c r="F10" s="140">
        <f>'Budget Breakdown details'!K13</f>
        <v>0</v>
      </c>
      <c r="G10" s="141" t="e">
        <f>'Budget Breakdown details'!M13</f>
        <v>#DIV/0!</v>
      </c>
      <c r="H10" s="140">
        <f>'Budget Breakdown details'!P13</f>
        <v>0</v>
      </c>
      <c r="I10" s="141" t="e">
        <f>'Budget Breakdown details'!R13</f>
        <v>#DIV/0!</v>
      </c>
      <c r="J10" s="140">
        <f>D10+F10+H10</f>
        <v>0</v>
      </c>
      <c r="K10" s="141" t="e">
        <f>E10+G10+I10</f>
        <v>#DIV/0!</v>
      </c>
    </row>
    <row r="11" spans="1:11" ht="30" customHeight="1" x14ac:dyDescent="0.3">
      <c r="A11" s="119">
        <v>2</v>
      </c>
      <c r="B11" s="107" t="s">
        <v>69</v>
      </c>
      <c r="C11" s="172">
        <v>30</v>
      </c>
      <c r="D11" s="140">
        <f>'Budget Breakdown details'!F20</f>
        <v>0</v>
      </c>
      <c r="E11" s="141" t="e">
        <f>'Budget Breakdown details'!H20</f>
        <v>#DIV/0!</v>
      </c>
      <c r="F11" s="140">
        <f>'Budget Breakdown details'!K20</f>
        <v>0</v>
      </c>
      <c r="G11" s="141" t="e">
        <f>'Budget Breakdown details'!M20</f>
        <v>#DIV/0!</v>
      </c>
      <c r="H11" s="140">
        <f>'Budget Breakdown details'!P20</f>
        <v>0</v>
      </c>
      <c r="I11" s="141" t="e">
        <f>'Budget Breakdown details'!R20</f>
        <v>#DIV/0!</v>
      </c>
      <c r="J11" s="140">
        <f>D11+F11+H11</f>
        <v>0</v>
      </c>
      <c r="K11" s="141" t="e">
        <f>E11+G11+I11</f>
        <v>#DIV/0!</v>
      </c>
    </row>
    <row r="12" spans="1:11" x14ac:dyDescent="0.3">
      <c r="A12" s="119">
        <v>3</v>
      </c>
      <c r="B12" s="109" t="s">
        <v>19</v>
      </c>
      <c r="C12" s="173"/>
      <c r="D12" s="140">
        <f>'Budget Breakdown details'!F29</f>
        <v>0</v>
      </c>
      <c r="E12" s="141" t="e">
        <f>'Budget Breakdown details'!H29</f>
        <v>#DIV/0!</v>
      </c>
      <c r="F12" s="140">
        <f>'Budget Breakdown details'!K29</f>
        <v>0</v>
      </c>
      <c r="G12" s="141" t="e">
        <f>'Budget Breakdown details'!M29</f>
        <v>#DIV/0!</v>
      </c>
      <c r="H12" s="140">
        <f>'Budget Breakdown details'!P29</f>
        <v>0</v>
      </c>
      <c r="I12" s="141" t="e">
        <f>'Budget Breakdown details'!R29</f>
        <v>#DIV/0!</v>
      </c>
      <c r="J12" s="140">
        <f t="shared" ref="J12:J17" si="0">D12+F12+H12</f>
        <v>0</v>
      </c>
      <c r="K12" s="141" t="e">
        <f t="shared" ref="K12:K17" si="1">E12+G12+I12</f>
        <v>#DIV/0!</v>
      </c>
    </row>
    <row r="13" spans="1:11" x14ac:dyDescent="0.3">
      <c r="A13" s="119">
        <v>4</v>
      </c>
      <c r="B13" s="109" t="s">
        <v>16</v>
      </c>
      <c r="C13" s="174">
        <v>20</v>
      </c>
      <c r="D13" s="140">
        <f>'Budget Breakdown details'!F33</f>
        <v>0</v>
      </c>
      <c r="E13" s="141" t="e">
        <f>'Budget Breakdown details'!H33</f>
        <v>#DIV/0!</v>
      </c>
      <c r="F13" s="140">
        <f>'Budget Breakdown details'!K33</f>
        <v>0</v>
      </c>
      <c r="G13" s="141" t="e">
        <f>'Budget Breakdown details'!M33</f>
        <v>#DIV/0!</v>
      </c>
      <c r="H13" s="140">
        <f>'Budget Breakdown details'!P33</f>
        <v>0</v>
      </c>
      <c r="I13" s="141" t="e">
        <f>'Budget Breakdown details'!R33</f>
        <v>#DIV/0!</v>
      </c>
      <c r="J13" s="140">
        <f t="shared" si="0"/>
        <v>0</v>
      </c>
      <c r="K13" s="141" t="e">
        <f t="shared" si="1"/>
        <v>#DIV/0!</v>
      </c>
    </row>
    <row r="14" spans="1:11" x14ac:dyDescent="0.3">
      <c r="A14" s="119">
        <v>5</v>
      </c>
      <c r="B14" s="109" t="s">
        <v>119</v>
      </c>
      <c r="C14" s="175"/>
      <c r="D14" s="140">
        <f>'Budget Breakdown details'!F47</f>
        <v>0</v>
      </c>
      <c r="E14" s="141" t="e">
        <f>'Budget Breakdown details'!H47</f>
        <v>#DIV/0!</v>
      </c>
      <c r="F14" s="140">
        <f>'Budget Breakdown details'!K47</f>
        <v>0</v>
      </c>
      <c r="G14" s="141" t="e">
        <f>'Budget Breakdown details'!M47</f>
        <v>#DIV/0!</v>
      </c>
      <c r="H14" s="140">
        <f>'Budget Breakdown details'!P47</f>
        <v>0</v>
      </c>
      <c r="I14" s="141" t="e">
        <f>'Budget Breakdown details'!R47</f>
        <v>#DIV/0!</v>
      </c>
      <c r="J14" s="140">
        <f t="shared" si="0"/>
        <v>0</v>
      </c>
      <c r="K14" s="141" t="e">
        <f t="shared" si="1"/>
        <v>#DIV/0!</v>
      </c>
    </row>
    <row r="15" spans="1:11" ht="15" thickBot="1" x14ac:dyDescent="0.35">
      <c r="A15" s="130">
        <v>6</v>
      </c>
      <c r="B15" s="136" t="s">
        <v>26</v>
      </c>
      <c r="C15" s="156">
        <v>15</v>
      </c>
      <c r="D15" s="142">
        <f>'Budget Breakdown details'!F53</f>
        <v>0</v>
      </c>
      <c r="E15" s="143" t="e">
        <f>'Budget Breakdown details'!H53</f>
        <v>#DIV/0!</v>
      </c>
      <c r="F15" s="142">
        <f>'Budget Breakdown details'!K53</f>
        <v>0</v>
      </c>
      <c r="G15" s="143" t="e">
        <f>'Budget Breakdown details'!M53</f>
        <v>#DIV/0!</v>
      </c>
      <c r="H15" s="142">
        <f>'Budget Breakdown details'!P53</f>
        <v>0</v>
      </c>
      <c r="I15" s="143" t="e">
        <f>'Budget Breakdown details'!R53</f>
        <v>#DIV/0!</v>
      </c>
      <c r="J15" s="142">
        <f t="shared" si="0"/>
        <v>0</v>
      </c>
      <c r="K15" s="143" t="e">
        <f t="shared" si="1"/>
        <v>#DIV/0!</v>
      </c>
    </row>
    <row r="16" spans="1:11" ht="15" thickBot="1" x14ac:dyDescent="0.35">
      <c r="A16" s="139">
        <v>7</v>
      </c>
      <c r="B16" s="159" t="s">
        <v>152</v>
      </c>
      <c r="C16" s="153">
        <v>1</v>
      </c>
      <c r="D16" s="144">
        <f>SUM(D10:D15)</f>
        <v>0</v>
      </c>
      <c r="E16" s="145" t="e">
        <f t="shared" ref="E16:K16" si="2">SUM(E10:E15)</f>
        <v>#DIV/0!</v>
      </c>
      <c r="F16" s="144">
        <f t="shared" si="2"/>
        <v>0</v>
      </c>
      <c r="G16" s="145" t="e">
        <f t="shared" si="2"/>
        <v>#DIV/0!</v>
      </c>
      <c r="H16" s="144">
        <f t="shared" si="2"/>
        <v>0</v>
      </c>
      <c r="I16" s="145" t="e">
        <f t="shared" si="2"/>
        <v>#DIV/0!</v>
      </c>
      <c r="J16" s="144">
        <f t="shared" si="2"/>
        <v>0</v>
      </c>
      <c r="K16" s="145" t="e">
        <f t="shared" si="2"/>
        <v>#DIV/0!</v>
      </c>
    </row>
    <row r="17" spans="1:11" ht="15" thickBot="1" x14ac:dyDescent="0.35">
      <c r="A17" s="137">
        <v>8</v>
      </c>
      <c r="B17" s="138" t="s">
        <v>150</v>
      </c>
      <c r="C17" s="157" t="s">
        <v>159</v>
      </c>
      <c r="D17" s="146">
        <f>'Budget Breakdown details'!F55</f>
        <v>0</v>
      </c>
      <c r="E17" s="147">
        <f>'Budget Breakdown details'!H55</f>
        <v>0</v>
      </c>
      <c r="F17" s="146">
        <f>'Budget Breakdown details'!K55</f>
        <v>0</v>
      </c>
      <c r="G17" s="147">
        <f>'Budget Breakdown details'!M55</f>
        <v>0</v>
      </c>
      <c r="H17" s="146">
        <f>'Budget Breakdown details'!P55</f>
        <v>0</v>
      </c>
      <c r="I17" s="147">
        <f>'Budget Breakdown details'!R55</f>
        <v>0</v>
      </c>
      <c r="J17" s="146">
        <f t="shared" si="0"/>
        <v>0</v>
      </c>
      <c r="K17" s="147">
        <f t="shared" si="1"/>
        <v>0</v>
      </c>
    </row>
    <row r="18" spans="1:11" s="48" customFormat="1" ht="29.25" customHeight="1" x14ac:dyDescent="0.3">
      <c r="A18" s="128">
        <v>9</v>
      </c>
      <c r="B18" s="110" t="s">
        <v>153</v>
      </c>
      <c r="C18" s="160"/>
      <c r="D18" s="148">
        <f>D16+D17</f>
        <v>0</v>
      </c>
      <c r="E18" s="149" t="e">
        <f t="shared" ref="E18:K18" si="3">E16+E17</f>
        <v>#DIV/0!</v>
      </c>
      <c r="F18" s="148">
        <f t="shared" si="3"/>
        <v>0</v>
      </c>
      <c r="G18" s="149" t="e">
        <f t="shared" si="3"/>
        <v>#DIV/0!</v>
      </c>
      <c r="H18" s="148">
        <f t="shared" si="3"/>
        <v>0</v>
      </c>
      <c r="I18" s="149" t="e">
        <f t="shared" si="3"/>
        <v>#DIV/0!</v>
      </c>
      <c r="J18" s="148">
        <f t="shared" si="3"/>
        <v>0</v>
      </c>
      <c r="K18" s="149" t="e">
        <f t="shared" si="3"/>
        <v>#DIV/0!</v>
      </c>
    </row>
    <row r="20" spans="1:11" s="48" customFormat="1" ht="30" customHeight="1" x14ac:dyDescent="0.3">
      <c r="B20" s="168" t="s">
        <v>161</v>
      </c>
      <c r="C20" s="168"/>
      <c r="D20" s="168"/>
      <c r="E20" s="168"/>
      <c r="F20" s="168"/>
      <c r="G20" s="168"/>
      <c r="H20" s="168"/>
      <c r="I20" s="168"/>
      <c r="J20" s="168"/>
      <c r="K20" s="168"/>
    </row>
    <row r="21" spans="1:11" x14ac:dyDescent="0.3">
      <c r="A21" s="106"/>
      <c r="B21" s="48" t="s">
        <v>160</v>
      </c>
      <c r="E21" s="46"/>
    </row>
  </sheetData>
  <mergeCells count="15">
    <mergeCell ref="B20:K20"/>
    <mergeCell ref="A7:A9"/>
    <mergeCell ref="C11:C12"/>
    <mergeCell ref="C13:C14"/>
    <mergeCell ref="A1:K1"/>
    <mergeCell ref="D8:E8"/>
    <mergeCell ref="F8:G8"/>
    <mergeCell ref="H8:I8"/>
    <mergeCell ref="J8:K8"/>
    <mergeCell ref="D7:E7"/>
    <mergeCell ref="F7:G7"/>
    <mergeCell ref="H7:I7"/>
    <mergeCell ref="J7:K7"/>
    <mergeCell ref="C7:C9"/>
    <mergeCell ref="B7:B9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76"/>
  <sheetViews>
    <sheetView tabSelected="1" zoomScaleNormal="100" workbookViewId="0">
      <pane ySplit="8" topLeftCell="A69" activePane="bottomLeft" state="frozen"/>
      <selection pane="bottomLeft" activeCell="V55" sqref="V55"/>
    </sheetView>
  </sheetViews>
  <sheetFormatPr defaultColWidth="9.33203125" defaultRowHeight="14.4" x14ac:dyDescent="0.3"/>
  <cols>
    <col min="1" max="1" width="8.6640625" style="59" customWidth="1"/>
    <col min="2" max="2" width="40.6640625" style="2" customWidth="1"/>
    <col min="3" max="3" width="16.6640625" style="2" customWidth="1"/>
    <col min="4" max="4" width="5.6640625" style="2" bestFit="1" customWidth="1"/>
    <col min="5" max="5" width="10.5546875" style="49" customWidth="1"/>
    <col min="6" max="6" width="10.44140625" style="49" bestFit="1" customWidth="1"/>
    <col min="7" max="7" width="9.44140625" style="49" bestFit="1" customWidth="1"/>
    <col min="8" max="8" width="10.44140625" style="49" bestFit="1" customWidth="1"/>
    <col min="9" max="9" width="7.109375" style="49" customWidth="1"/>
    <col min="10" max="10" width="9.44140625" style="49" bestFit="1" customWidth="1"/>
    <col min="11" max="11" width="10.44140625" style="49" bestFit="1" customWidth="1"/>
    <col min="12" max="12" width="9.44140625" style="49" bestFit="1" customWidth="1"/>
    <col min="13" max="13" width="10.44140625" style="49" bestFit="1" customWidth="1"/>
    <col min="14" max="14" width="7.109375" style="49" customWidth="1"/>
    <col min="15" max="15" width="9.44140625" style="49" bestFit="1" customWidth="1"/>
    <col min="16" max="16" width="10.44140625" style="49" bestFit="1" customWidth="1"/>
    <col min="17" max="17" width="9.44140625" style="49" bestFit="1" customWidth="1"/>
    <col min="18" max="18" width="10.44140625" style="49" bestFit="1" customWidth="1"/>
    <col min="19" max="19" width="7.6640625" style="49" customWidth="1"/>
    <col min="20" max="20" width="9.44140625" style="49" bestFit="1" customWidth="1"/>
    <col min="21" max="21" width="9.88671875" style="2" bestFit="1" customWidth="1"/>
    <col min="22" max="22" width="9.44140625" style="49" bestFit="1" customWidth="1"/>
    <col min="23" max="23" width="8.33203125" style="2" bestFit="1" customWidth="1"/>
    <col min="24" max="24" width="12.33203125" style="2" customWidth="1"/>
    <col min="25" max="16384" width="9.33203125" style="2"/>
  </cols>
  <sheetData>
    <row r="1" spans="1:23" ht="19.95" customHeight="1" x14ac:dyDescent="0.3">
      <c r="A1" s="185" t="s">
        <v>75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</row>
    <row r="2" spans="1:23" x14ac:dyDescent="0.3">
      <c r="A2" s="104" t="s">
        <v>0</v>
      </c>
      <c r="B2" s="98"/>
      <c r="C2" s="99"/>
      <c r="D2" s="99"/>
      <c r="E2" s="99"/>
      <c r="F2" s="8"/>
      <c r="G2" s="8"/>
      <c r="H2" s="8"/>
      <c r="I2" s="8"/>
      <c r="J2" s="8"/>
      <c r="K2" s="8"/>
      <c r="L2" s="8"/>
      <c r="M2" s="8"/>
      <c r="N2" s="8"/>
      <c r="O2" s="99"/>
      <c r="P2" s="8"/>
      <c r="Q2" s="8"/>
      <c r="R2" s="8"/>
      <c r="S2" s="8"/>
      <c r="T2" s="8"/>
      <c r="U2" s="8"/>
      <c r="V2" s="8"/>
      <c r="W2" s="8"/>
    </row>
    <row r="3" spans="1:23" x14ac:dyDescent="0.3">
      <c r="A3" s="104" t="s">
        <v>1</v>
      </c>
      <c r="B3" s="98"/>
      <c r="C3" s="99"/>
      <c r="D3" s="46"/>
      <c r="E3" s="100"/>
      <c r="F3" s="8"/>
      <c r="G3" s="8"/>
      <c r="H3" s="8"/>
      <c r="I3" s="8"/>
      <c r="J3" s="8"/>
      <c r="K3" s="8"/>
      <c r="L3" s="101"/>
      <c r="M3" s="101"/>
      <c r="N3" s="8"/>
      <c r="O3" s="99"/>
      <c r="P3" s="8"/>
      <c r="Q3" s="101"/>
      <c r="R3" s="101"/>
      <c r="S3" s="8"/>
      <c r="T3" s="8"/>
      <c r="U3" s="8"/>
      <c r="V3" s="101"/>
      <c r="W3" s="101"/>
    </row>
    <row r="4" spans="1:23" x14ac:dyDescent="0.3">
      <c r="A4" s="104" t="s">
        <v>2</v>
      </c>
      <c r="B4" s="98"/>
      <c r="C4" s="99"/>
      <c r="D4" s="99"/>
      <c r="E4" s="102"/>
      <c r="F4" s="101"/>
      <c r="G4" s="101"/>
      <c r="H4" s="101"/>
      <c r="I4" s="8"/>
      <c r="J4" s="8"/>
      <c r="K4" s="8"/>
      <c r="L4" s="101"/>
      <c r="M4" s="101"/>
      <c r="N4" s="8"/>
      <c r="O4" s="99"/>
      <c r="P4" s="8"/>
      <c r="Q4" s="101"/>
      <c r="R4" s="101"/>
      <c r="S4" s="8"/>
      <c r="T4" s="8"/>
      <c r="U4" s="8"/>
      <c r="V4" s="101"/>
      <c r="W4" s="101"/>
    </row>
    <row r="5" spans="1:23" x14ac:dyDescent="0.3">
      <c r="A5" s="104" t="s">
        <v>3</v>
      </c>
      <c r="B5" s="98"/>
      <c r="C5" s="99"/>
      <c r="D5" s="99"/>
      <c r="E5" s="102"/>
      <c r="F5" s="101"/>
      <c r="G5" s="101"/>
      <c r="H5" s="101"/>
      <c r="I5" s="8"/>
      <c r="J5" s="8"/>
      <c r="K5" s="8"/>
      <c r="L5" s="8"/>
      <c r="M5" s="8"/>
      <c r="N5" s="8"/>
      <c r="O5" s="99"/>
      <c r="P5" s="8"/>
      <c r="Q5" s="8"/>
      <c r="R5" s="8"/>
      <c r="S5" s="8"/>
      <c r="T5" s="8"/>
      <c r="U5" s="8"/>
      <c r="V5" s="8"/>
      <c r="W5" s="8"/>
    </row>
    <row r="6" spans="1:23" ht="15" thickBot="1" x14ac:dyDescent="0.35">
      <c r="A6" s="104" t="s">
        <v>157</v>
      </c>
      <c r="B6" s="98"/>
      <c r="C6" s="99"/>
      <c r="D6" s="99"/>
      <c r="E6" s="99"/>
      <c r="F6" s="8"/>
      <c r="G6" s="8"/>
      <c r="H6" s="8"/>
      <c r="I6" s="8"/>
      <c r="J6" s="8"/>
      <c r="K6" s="8"/>
      <c r="L6" s="8"/>
      <c r="M6" s="8"/>
      <c r="N6" s="8"/>
      <c r="O6" s="99"/>
      <c r="P6" s="8"/>
      <c r="Q6" s="8"/>
      <c r="R6" s="8"/>
      <c r="S6" s="8"/>
      <c r="T6" s="8"/>
      <c r="U6" s="8"/>
      <c r="V6" s="8"/>
      <c r="W6" s="8"/>
    </row>
    <row r="7" spans="1:23" ht="15" thickBot="1" x14ac:dyDescent="0.35">
      <c r="A7" s="188" t="s">
        <v>7</v>
      </c>
      <c r="B7" s="190" t="s">
        <v>8</v>
      </c>
      <c r="C7" s="190" t="s">
        <v>9</v>
      </c>
      <c r="D7" s="178" t="s">
        <v>4</v>
      </c>
      <c r="E7" s="178"/>
      <c r="F7" s="178"/>
      <c r="G7" s="178"/>
      <c r="H7" s="178"/>
      <c r="I7" s="178" t="s">
        <v>5</v>
      </c>
      <c r="J7" s="178"/>
      <c r="K7" s="178"/>
      <c r="L7" s="178"/>
      <c r="M7" s="178"/>
      <c r="N7" s="178" t="s">
        <v>31</v>
      </c>
      <c r="O7" s="178"/>
      <c r="P7" s="178"/>
      <c r="Q7" s="178"/>
      <c r="R7" s="178"/>
      <c r="S7" s="193" t="s">
        <v>6</v>
      </c>
      <c r="T7" s="193"/>
      <c r="U7" s="193"/>
      <c r="V7" s="193"/>
      <c r="W7" s="194"/>
    </row>
    <row r="8" spans="1:23" s="7" customFormat="1" ht="43.2" x14ac:dyDescent="0.3">
      <c r="A8" s="189"/>
      <c r="B8" s="191"/>
      <c r="C8" s="191"/>
      <c r="D8" s="79" t="s">
        <v>10</v>
      </c>
      <c r="E8" s="4" t="s">
        <v>11</v>
      </c>
      <c r="F8" s="5" t="s">
        <v>105</v>
      </c>
      <c r="G8" s="5" t="s">
        <v>12</v>
      </c>
      <c r="H8" s="5" t="s">
        <v>13</v>
      </c>
      <c r="I8" s="79" t="s">
        <v>10</v>
      </c>
      <c r="J8" s="4" t="s">
        <v>11</v>
      </c>
      <c r="K8" s="5" t="s">
        <v>106</v>
      </c>
      <c r="L8" s="4" t="s">
        <v>12</v>
      </c>
      <c r="M8" s="5" t="s">
        <v>13</v>
      </c>
      <c r="N8" s="79" t="s">
        <v>10</v>
      </c>
      <c r="O8" s="4" t="s">
        <v>11</v>
      </c>
      <c r="P8" s="5" t="s">
        <v>105</v>
      </c>
      <c r="Q8" s="4" t="s">
        <v>12</v>
      </c>
      <c r="R8" s="5" t="s">
        <v>13</v>
      </c>
      <c r="S8" s="115" t="s">
        <v>10</v>
      </c>
      <c r="T8" s="115" t="s">
        <v>11</v>
      </c>
      <c r="U8" s="5" t="s">
        <v>107</v>
      </c>
      <c r="V8" s="4" t="s">
        <v>12</v>
      </c>
      <c r="W8" s="6" t="s">
        <v>14</v>
      </c>
    </row>
    <row r="9" spans="1:23" x14ac:dyDescent="0.3">
      <c r="A9" s="76">
        <v>1</v>
      </c>
      <c r="B9" s="80" t="s">
        <v>15</v>
      </c>
      <c r="C9" s="16"/>
      <c r="D9" s="131"/>
      <c r="E9" s="132"/>
      <c r="F9" s="132"/>
      <c r="G9" s="132"/>
      <c r="H9" s="132"/>
      <c r="I9" s="133"/>
      <c r="J9" s="133"/>
      <c r="K9" s="132"/>
      <c r="L9" s="132"/>
      <c r="M9" s="132"/>
      <c r="N9" s="133"/>
      <c r="O9" s="133"/>
      <c r="P9" s="132"/>
      <c r="Q9" s="132"/>
      <c r="R9" s="132"/>
      <c r="S9" s="11"/>
      <c r="T9" s="12"/>
      <c r="U9" s="9"/>
      <c r="V9" s="9"/>
      <c r="W9" s="10"/>
    </row>
    <row r="10" spans="1:23" x14ac:dyDescent="0.3">
      <c r="A10" s="60">
        <v>1.1000000000000001</v>
      </c>
      <c r="B10" s="81" t="s">
        <v>114</v>
      </c>
      <c r="C10" s="81" t="s">
        <v>151</v>
      </c>
      <c r="D10" s="82"/>
      <c r="E10" s="13"/>
      <c r="F10" s="13">
        <v>0</v>
      </c>
      <c r="G10" s="13">
        <v>0</v>
      </c>
      <c r="H10" s="13" t="e">
        <f>F10/G10</f>
        <v>#DIV/0!</v>
      </c>
      <c r="I10" s="13"/>
      <c r="J10" s="13"/>
      <c r="K10" s="13"/>
      <c r="L10" s="13"/>
      <c r="M10" s="13" t="e">
        <f>K10/L10</f>
        <v>#DIV/0!</v>
      </c>
      <c r="N10" s="13"/>
      <c r="O10" s="13"/>
      <c r="P10" s="13"/>
      <c r="Q10" s="13"/>
      <c r="R10" s="13" t="e">
        <f>P10/Q10</f>
        <v>#DIV/0!</v>
      </c>
      <c r="S10" s="15">
        <f>D10+I10+N10</f>
        <v>0</v>
      </c>
      <c r="T10" s="13"/>
      <c r="U10" s="13">
        <f>F10+K10+P10</f>
        <v>0</v>
      </c>
      <c r="V10" s="13"/>
      <c r="W10" s="14" t="e">
        <f>U10/V10</f>
        <v>#DIV/0!</v>
      </c>
    </row>
    <row r="11" spans="1:23" x14ac:dyDescent="0.3">
      <c r="A11" s="60">
        <v>1.2</v>
      </c>
      <c r="B11" s="81" t="s">
        <v>115</v>
      </c>
      <c r="C11" s="81" t="s">
        <v>151</v>
      </c>
      <c r="D11" s="82"/>
      <c r="E11" s="13"/>
      <c r="F11" s="13"/>
      <c r="G11" s="13"/>
      <c r="H11" s="13" t="e">
        <f>F11/G11</f>
        <v>#DIV/0!</v>
      </c>
      <c r="I11" s="13"/>
      <c r="J11" s="13"/>
      <c r="K11" s="13"/>
      <c r="L11" s="13"/>
      <c r="M11" s="13" t="e">
        <f>K11/L11</f>
        <v>#DIV/0!</v>
      </c>
      <c r="N11" s="13"/>
      <c r="O11" s="13"/>
      <c r="P11" s="13"/>
      <c r="Q11" s="13"/>
      <c r="R11" s="13" t="e">
        <f t="shared" ref="R11" si="0">P11/Q11</f>
        <v>#DIV/0!</v>
      </c>
      <c r="S11" s="15">
        <f>D11+I11+N11</f>
        <v>0</v>
      </c>
      <c r="T11" s="13"/>
      <c r="U11" s="13">
        <f>F11+K11+P11</f>
        <v>0</v>
      </c>
      <c r="V11" s="13"/>
      <c r="W11" s="14" t="e">
        <f t="shared" ref="W11" si="1">U11/V11</f>
        <v>#DIV/0!</v>
      </c>
    </row>
    <row r="12" spans="1:23" x14ac:dyDescent="0.3">
      <c r="A12" s="60">
        <v>1.3</v>
      </c>
      <c r="B12" s="16" t="s">
        <v>116</v>
      </c>
      <c r="C12" s="81" t="s">
        <v>151</v>
      </c>
      <c r="D12" s="82"/>
      <c r="E12" s="13"/>
      <c r="F12" s="13"/>
      <c r="G12" s="13"/>
      <c r="H12" s="13" t="e">
        <f>F12/G12</f>
        <v>#DIV/0!</v>
      </c>
      <c r="I12" s="13"/>
      <c r="J12" s="13"/>
      <c r="K12" s="13"/>
      <c r="L12" s="13"/>
      <c r="M12" s="13" t="e">
        <f>K12/L12</f>
        <v>#DIV/0!</v>
      </c>
      <c r="N12" s="13"/>
      <c r="O12" s="13"/>
      <c r="P12" s="13"/>
      <c r="Q12" s="13"/>
      <c r="R12" s="13" t="e">
        <f t="shared" ref="R12" si="2">P12/Q12</f>
        <v>#DIV/0!</v>
      </c>
      <c r="S12" s="15">
        <f>D12+I12+N12</f>
        <v>0</v>
      </c>
      <c r="T12" s="13"/>
      <c r="U12" s="13">
        <f>F12+K12+P12</f>
        <v>0</v>
      </c>
      <c r="V12" s="13"/>
      <c r="W12" s="14" t="e">
        <f t="shared" ref="W12" si="3">U12/V12</f>
        <v>#DIV/0!</v>
      </c>
    </row>
    <row r="13" spans="1:23" x14ac:dyDescent="0.3">
      <c r="A13" s="57"/>
      <c r="B13" s="18" t="s">
        <v>73</v>
      </c>
      <c r="C13" s="83"/>
      <c r="D13" s="84"/>
      <c r="E13" s="19"/>
      <c r="F13" s="17">
        <f>SUM(F10:F12)</f>
        <v>0</v>
      </c>
      <c r="G13" s="17"/>
      <c r="H13" s="17" t="e">
        <f>SUM(H10:H12)</f>
        <v>#DIV/0!</v>
      </c>
      <c r="I13" s="19"/>
      <c r="J13" s="19"/>
      <c r="K13" s="17">
        <f>SUM(K10:K12)</f>
        <v>0</v>
      </c>
      <c r="L13" s="17"/>
      <c r="M13" s="17" t="e">
        <f>SUM(M10:M12)</f>
        <v>#DIV/0!</v>
      </c>
      <c r="N13" s="19"/>
      <c r="O13" s="19"/>
      <c r="P13" s="17">
        <f>SUM(P10:P12)</f>
        <v>0</v>
      </c>
      <c r="Q13" s="17"/>
      <c r="R13" s="17" t="e">
        <f>SUM(R10:R12)</f>
        <v>#DIV/0!</v>
      </c>
      <c r="S13" s="21"/>
      <c r="T13" s="19"/>
      <c r="U13" s="17">
        <f>SUM(U10:U12)</f>
        <v>0</v>
      </c>
      <c r="V13" s="17"/>
      <c r="W13" s="20" t="e">
        <f>SUM(W10:W12)</f>
        <v>#DIV/0!</v>
      </c>
    </row>
    <row r="14" spans="1:23" x14ac:dyDescent="0.3">
      <c r="A14" s="76">
        <v>2</v>
      </c>
      <c r="B14" s="29" t="s">
        <v>69</v>
      </c>
      <c r="C14" s="29"/>
      <c r="D14" s="12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77"/>
      <c r="T14" s="22"/>
      <c r="U14" s="22"/>
      <c r="V14" s="22"/>
      <c r="W14" s="23"/>
    </row>
    <row r="15" spans="1:23" ht="18" customHeight="1" x14ac:dyDescent="0.3">
      <c r="A15" s="60">
        <v>2.1</v>
      </c>
      <c r="B15" s="24" t="s">
        <v>110</v>
      </c>
      <c r="C15" s="85" t="s">
        <v>136</v>
      </c>
      <c r="D15" s="86"/>
      <c r="E15" s="13"/>
      <c r="F15" s="13"/>
      <c r="G15" s="13"/>
      <c r="H15" s="13" t="e">
        <f>F15/G15</f>
        <v>#DIV/0!</v>
      </c>
      <c r="I15" s="13"/>
      <c r="J15" s="13"/>
      <c r="K15" s="13"/>
      <c r="L15" s="13"/>
      <c r="M15" s="13" t="e">
        <f>K15/L15</f>
        <v>#DIV/0!</v>
      </c>
      <c r="N15" s="13"/>
      <c r="O15" s="13"/>
      <c r="P15" s="13"/>
      <c r="Q15" s="13"/>
      <c r="R15" s="13" t="e">
        <f>P15/Q15</f>
        <v>#DIV/0!</v>
      </c>
      <c r="S15" s="15">
        <f>D15+I15+N15</f>
        <v>0</v>
      </c>
      <c r="T15" s="13"/>
      <c r="U15" s="13">
        <f>F15+K15+P15</f>
        <v>0</v>
      </c>
      <c r="V15" s="13"/>
      <c r="W15" s="14" t="e">
        <f>U15/V15</f>
        <v>#DIV/0!</v>
      </c>
    </row>
    <row r="16" spans="1:23" x14ac:dyDescent="0.3">
      <c r="A16" s="60">
        <v>2.2000000000000002</v>
      </c>
      <c r="B16" s="24" t="s">
        <v>112</v>
      </c>
      <c r="C16" s="87" t="s">
        <v>135</v>
      </c>
      <c r="D16" s="86"/>
      <c r="E16" s="13"/>
      <c r="F16" s="13"/>
      <c r="G16" s="13"/>
      <c r="H16" s="13" t="e">
        <f>F16/G16</f>
        <v>#DIV/0!</v>
      </c>
      <c r="I16" s="13"/>
      <c r="J16" s="13"/>
      <c r="K16" s="13"/>
      <c r="L16" s="13"/>
      <c r="M16" s="13" t="e">
        <f>K16/L16</f>
        <v>#DIV/0!</v>
      </c>
      <c r="N16" s="13"/>
      <c r="O16" s="13"/>
      <c r="P16" s="13"/>
      <c r="Q16" s="13"/>
      <c r="R16" s="13" t="e">
        <f t="shared" ref="R16:R19" si="4">P16/Q16</f>
        <v>#DIV/0!</v>
      </c>
      <c r="S16" s="15">
        <f>D16+I16+N16</f>
        <v>0</v>
      </c>
      <c r="T16" s="13"/>
      <c r="U16" s="13">
        <f>F16+K16+P16</f>
        <v>0</v>
      </c>
      <c r="V16" s="13"/>
      <c r="W16" s="14" t="e">
        <f t="shared" ref="W16:W19" si="5">U16/V16</f>
        <v>#DIV/0!</v>
      </c>
    </row>
    <row r="17" spans="1:23" x14ac:dyDescent="0.3">
      <c r="A17" s="60">
        <v>2.2999999999999998</v>
      </c>
      <c r="B17" s="24" t="s">
        <v>43</v>
      </c>
      <c r="C17" s="87" t="s">
        <v>135</v>
      </c>
      <c r="D17" s="86"/>
      <c r="E17" s="13"/>
      <c r="F17" s="13"/>
      <c r="G17" s="13"/>
      <c r="H17" s="13" t="e">
        <f>F17/G17</f>
        <v>#DIV/0!</v>
      </c>
      <c r="I17" s="13"/>
      <c r="J17" s="13"/>
      <c r="K17" s="13"/>
      <c r="L17" s="13"/>
      <c r="M17" s="13" t="e">
        <f>K17/L17</f>
        <v>#DIV/0!</v>
      </c>
      <c r="N17" s="13"/>
      <c r="O17" s="13"/>
      <c r="P17" s="13"/>
      <c r="Q17" s="13"/>
      <c r="R17" s="13" t="e">
        <f t="shared" si="4"/>
        <v>#DIV/0!</v>
      </c>
      <c r="S17" s="15">
        <f>D17+I17+N17</f>
        <v>0</v>
      </c>
      <c r="T17" s="13"/>
      <c r="U17" s="13">
        <f>F17+K17+P17</f>
        <v>0</v>
      </c>
      <c r="V17" s="13"/>
      <c r="W17" s="14" t="e">
        <f t="shared" si="5"/>
        <v>#DIV/0!</v>
      </c>
    </row>
    <row r="18" spans="1:23" x14ac:dyDescent="0.3">
      <c r="A18" s="60">
        <v>2.4</v>
      </c>
      <c r="B18" s="124" t="s">
        <v>132</v>
      </c>
      <c r="C18" s="87" t="s">
        <v>136</v>
      </c>
      <c r="D18" s="86"/>
      <c r="E18" s="13"/>
      <c r="F18" s="13"/>
      <c r="G18" s="13"/>
      <c r="H18" s="13" t="e">
        <f>F18/G18</f>
        <v>#DIV/0!</v>
      </c>
      <c r="I18" s="13"/>
      <c r="J18" s="13"/>
      <c r="K18" s="13"/>
      <c r="L18" s="13"/>
      <c r="M18" s="13" t="e">
        <f>K18/L18</f>
        <v>#DIV/0!</v>
      </c>
      <c r="N18" s="13"/>
      <c r="O18" s="13"/>
      <c r="P18" s="13"/>
      <c r="Q18" s="13"/>
      <c r="R18" s="13" t="e">
        <f t="shared" si="4"/>
        <v>#DIV/0!</v>
      </c>
      <c r="S18" s="15">
        <f>D18+I18+N18</f>
        <v>0</v>
      </c>
      <c r="T18" s="13"/>
      <c r="U18" s="13">
        <f>F18+K18+P18</f>
        <v>0</v>
      </c>
      <c r="V18" s="13"/>
      <c r="W18" s="14" t="e">
        <f t="shared" si="5"/>
        <v>#DIV/0!</v>
      </c>
    </row>
    <row r="19" spans="1:23" x14ac:dyDescent="0.3">
      <c r="A19" s="60">
        <v>2.5</v>
      </c>
      <c r="B19" s="16" t="s">
        <v>64</v>
      </c>
      <c r="C19" s="87"/>
      <c r="D19" s="86"/>
      <c r="E19" s="13"/>
      <c r="F19" s="13"/>
      <c r="G19" s="13"/>
      <c r="H19" s="13" t="e">
        <f>F19/G19</f>
        <v>#DIV/0!</v>
      </c>
      <c r="I19" s="13"/>
      <c r="J19" s="13"/>
      <c r="K19" s="13"/>
      <c r="L19" s="13"/>
      <c r="M19" s="13" t="e">
        <f>K19/L19</f>
        <v>#DIV/0!</v>
      </c>
      <c r="N19" s="13"/>
      <c r="O19" s="13"/>
      <c r="P19" s="13"/>
      <c r="Q19" s="13"/>
      <c r="R19" s="13" t="e">
        <f t="shared" si="4"/>
        <v>#DIV/0!</v>
      </c>
      <c r="S19" s="15">
        <f>D19+I19+N19</f>
        <v>0</v>
      </c>
      <c r="T19" s="13"/>
      <c r="U19" s="13">
        <f>F19+K19+P19</f>
        <v>0</v>
      </c>
      <c r="V19" s="13"/>
      <c r="W19" s="14" t="e">
        <f t="shared" si="5"/>
        <v>#DIV/0!</v>
      </c>
    </row>
    <row r="20" spans="1:23" s="28" customFormat="1" x14ac:dyDescent="0.3">
      <c r="A20" s="57"/>
      <c r="B20" s="18" t="s">
        <v>68</v>
      </c>
      <c r="C20" s="18"/>
      <c r="D20" s="88"/>
      <c r="E20" s="17"/>
      <c r="F20" s="17">
        <f>SUM(F15:F19)</f>
        <v>0</v>
      </c>
      <c r="G20" s="17"/>
      <c r="H20" s="17" t="e">
        <f>SUM(H15:H19)</f>
        <v>#DIV/0!</v>
      </c>
      <c r="I20" s="17"/>
      <c r="J20" s="17"/>
      <c r="K20" s="17">
        <f>SUM(K15:K19)</f>
        <v>0</v>
      </c>
      <c r="L20" s="17"/>
      <c r="M20" s="17" t="e">
        <f>SUM(M15:M19)</f>
        <v>#DIV/0!</v>
      </c>
      <c r="N20" s="17"/>
      <c r="O20" s="17"/>
      <c r="P20" s="17">
        <f>SUM(P15:P19)</f>
        <v>0</v>
      </c>
      <c r="Q20" s="17"/>
      <c r="R20" s="17" t="e">
        <f>SUM(R15:R19)</f>
        <v>#DIV/0!</v>
      </c>
      <c r="S20" s="27"/>
      <c r="T20" s="17"/>
      <c r="U20" s="17">
        <f>SUM(U15:U19)</f>
        <v>0</v>
      </c>
      <c r="V20" s="17"/>
      <c r="W20" s="17" t="e">
        <f>SUM(W15:W19)</f>
        <v>#DIV/0!</v>
      </c>
    </row>
    <row r="21" spans="1:23" x14ac:dyDescent="0.3">
      <c r="A21" s="76">
        <v>3</v>
      </c>
      <c r="B21" s="29" t="s">
        <v>19</v>
      </c>
      <c r="C21" s="29"/>
      <c r="D21" s="121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77"/>
      <c r="T21" s="22"/>
      <c r="U21" s="22"/>
      <c r="V21" s="22"/>
      <c r="W21" s="23"/>
    </row>
    <row r="22" spans="1:23" s="28" customFormat="1" x14ac:dyDescent="0.3">
      <c r="A22" s="60">
        <v>3.1</v>
      </c>
      <c r="B22" s="29" t="s">
        <v>70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0"/>
      <c r="T22" s="25"/>
      <c r="U22" s="31"/>
      <c r="V22" s="31"/>
      <c r="W22" s="31"/>
    </row>
    <row r="23" spans="1:23" x14ac:dyDescent="0.3">
      <c r="A23" s="58" t="s">
        <v>20</v>
      </c>
      <c r="B23" s="16" t="s">
        <v>60</v>
      </c>
      <c r="C23" s="87" t="s">
        <v>66</v>
      </c>
      <c r="D23" s="86"/>
      <c r="E23" s="13"/>
      <c r="F23" s="13"/>
      <c r="G23" s="13"/>
      <c r="H23" s="13" t="e">
        <f>F23/G23</f>
        <v>#DIV/0!</v>
      </c>
      <c r="I23" s="13"/>
      <c r="J23" s="13"/>
      <c r="K23" s="13"/>
      <c r="L23" s="13"/>
      <c r="M23" s="13" t="e">
        <f t="shared" ref="M23:M28" si="6">K23/L23</f>
        <v>#DIV/0!</v>
      </c>
      <c r="N23" s="13"/>
      <c r="O23" s="13"/>
      <c r="P23" s="25"/>
      <c r="Q23" s="25"/>
      <c r="R23" s="13" t="e">
        <f t="shared" ref="R23:R28" si="7">P23/Q23</f>
        <v>#DIV/0!</v>
      </c>
      <c r="S23" s="15">
        <f>D23+I23+N23</f>
        <v>0</v>
      </c>
      <c r="T23" s="13"/>
      <c r="U23" s="25">
        <f>F23+K23+P23</f>
        <v>0</v>
      </c>
      <c r="V23" s="25"/>
      <c r="W23" s="14" t="e">
        <f t="shared" ref="W23:W28" si="8">U23/V23</f>
        <v>#DIV/0!</v>
      </c>
    </row>
    <row r="24" spans="1:23" x14ac:dyDescent="0.3">
      <c r="A24" s="58" t="s">
        <v>21</v>
      </c>
      <c r="B24" s="16" t="s">
        <v>128</v>
      </c>
      <c r="C24" s="87" t="s">
        <v>134</v>
      </c>
      <c r="D24" s="86"/>
      <c r="E24" s="13"/>
      <c r="F24" s="13"/>
      <c r="G24" s="13"/>
      <c r="H24" s="13" t="e">
        <f>F24/G24</f>
        <v>#DIV/0!</v>
      </c>
      <c r="I24" s="13"/>
      <c r="J24" s="13"/>
      <c r="K24" s="13"/>
      <c r="L24" s="13"/>
      <c r="M24" s="13" t="e">
        <f t="shared" si="6"/>
        <v>#DIV/0!</v>
      </c>
      <c r="N24" s="13"/>
      <c r="O24" s="13"/>
      <c r="P24" s="13"/>
      <c r="Q24" s="13"/>
      <c r="R24" s="13" t="e">
        <f t="shared" si="7"/>
        <v>#DIV/0!</v>
      </c>
      <c r="S24" s="15">
        <f>D24+I24+N24</f>
        <v>0</v>
      </c>
      <c r="T24" s="13"/>
      <c r="U24" s="25">
        <f>F24+K24+P24</f>
        <v>0</v>
      </c>
      <c r="V24" s="13"/>
      <c r="W24" s="14" t="e">
        <f t="shared" si="8"/>
        <v>#DIV/0!</v>
      </c>
    </row>
    <row r="25" spans="1:23" x14ac:dyDescent="0.3">
      <c r="A25" s="58" t="s">
        <v>22</v>
      </c>
      <c r="B25" s="16" t="s">
        <v>129</v>
      </c>
      <c r="C25" s="87" t="s">
        <v>134</v>
      </c>
      <c r="D25" s="86"/>
      <c r="E25" s="13"/>
      <c r="F25" s="13"/>
      <c r="G25" s="13"/>
      <c r="H25" s="13" t="e">
        <f>F25/G25</f>
        <v>#DIV/0!</v>
      </c>
      <c r="I25" s="13"/>
      <c r="J25" s="13"/>
      <c r="K25" s="13"/>
      <c r="L25" s="13"/>
      <c r="M25" s="13" t="e">
        <f t="shared" si="6"/>
        <v>#DIV/0!</v>
      </c>
      <c r="N25" s="13"/>
      <c r="O25" s="13"/>
      <c r="P25" s="13"/>
      <c r="Q25" s="13"/>
      <c r="R25" s="13" t="e">
        <f t="shared" si="7"/>
        <v>#DIV/0!</v>
      </c>
      <c r="S25" s="15">
        <f>D25+I25+N25</f>
        <v>0</v>
      </c>
      <c r="T25" s="13"/>
      <c r="U25" s="25">
        <f>F25+K25+P25</f>
        <v>0</v>
      </c>
      <c r="V25" s="13"/>
      <c r="W25" s="14" t="e">
        <f t="shared" si="8"/>
        <v>#DIV/0!</v>
      </c>
    </row>
    <row r="26" spans="1:23" x14ac:dyDescent="0.3">
      <c r="A26" s="60">
        <v>3.2</v>
      </c>
      <c r="B26" s="29" t="s">
        <v>71</v>
      </c>
      <c r="C26" s="87"/>
      <c r="D26" s="86"/>
      <c r="E26" s="13"/>
      <c r="F26" s="13"/>
      <c r="G26" s="13"/>
      <c r="H26" s="25"/>
      <c r="I26" s="13"/>
      <c r="J26" s="13"/>
      <c r="K26" s="13"/>
      <c r="L26" s="13"/>
      <c r="M26" s="25"/>
      <c r="N26" s="13"/>
      <c r="O26" s="13"/>
      <c r="P26" s="13"/>
      <c r="Q26" s="13"/>
      <c r="R26" s="25"/>
      <c r="S26" s="15"/>
      <c r="T26" s="13"/>
      <c r="U26" s="31"/>
      <c r="V26" s="31"/>
      <c r="W26" s="31"/>
    </row>
    <row r="27" spans="1:23" x14ac:dyDescent="0.3">
      <c r="A27" s="58" t="s">
        <v>23</v>
      </c>
      <c r="B27" s="16" t="s">
        <v>117</v>
      </c>
      <c r="C27" s="87" t="s">
        <v>66</v>
      </c>
      <c r="D27" s="86"/>
      <c r="E27" s="13"/>
      <c r="F27" s="13"/>
      <c r="G27" s="13"/>
      <c r="H27" s="13" t="e">
        <f>F27/G27</f>
        <v>#DIV/0!</v>
      </c>
      <c r="I27" s="13"/>
      <c r="J27" s="13"/>
      <c r="K27" s="13"/>
      <c r="L27" s="13"/>
      <c r="M27" s="13" t="e">
        <f t="shared" si="6"/>
        <v>#DIV/0!</v>
      </c>
      <c r="N27" s="13"/>
      <c r="O27" s="13"/>
      <c r="P27" s="13"/>
      <c r="Q27" s="13"/>
      <c r="R27" s="13" t="e">
        <f t="shared" si="7"/>
        <v>#DIV/0!</v>
      </c>
      <c r="S27" s="15">
        <f>D27+I27+N27</f>
        <v>0</v>
      </c>
      <c r="T27" s="13"/>
      <c r="U27" s="13">
        <f>F27+K27+P27</f>
        <v>0</v>
      </c>
      <c r="V27" s="13"/>
      <c r="W27" s="14" t="e">
        <f t="shared" si="8"/>
        <v>#DIV/0!</v>
      </c>
    </row>
    <row r="28" spans="1:23" x14ac:dyDescent="0.3">
      <c r="A28" s="58" t="s">
        <v>24</v>
      </c>
      <c r="B28" s="16" t="s">
        <v>118</v>
      </c>
      <c r="C28" s="87" t="s">
        <v>65</v>
      </c>
      <c r="D28" s="86"/>
      <c r="E28" s="13"/>
      <c r="F28" s="13"/>
      <c r="G28" s="13"/>
      <c r="H28" s="13" t="e">
        <f t="shared" ref="H28" si="9">F28/G28</f>
        <v>#DIV/0!</v>
      </c>
      <c r="I28" s="13"/>
      <c r="J28" s="13"/>
      <c r="K28" s="13"/>
      <c r="L28" s="13"/>
      <c r="M28" s="13" t="e">
        <f t="shared" si="6"/>
        <v>#DIV/0!</v>
      </c>
      <c r="N28" s="13"/>
      <c r="O28" s="13"/>
      <c r="P28" s="13"/>
      <c r="Q28" s="13"/>
      <c r="R28" s="13" t="e">
        <f t="shared" si="7"/>
        <v>#DIV/0!</v>
      </c>
      <c r="S28" s="15">
        <f t="shared" ref="S28" si="10">D28+I28+N28</f>
        <v>0</v>
      </c>
      <c r="T28" s="13"/>
      <c r="U28" s="13">
        <f>F28+K28+P28</f>
        <v>0</v>
      </c>
      <c r="V28" s="13"/>
      <c r="W28" s="14" t="e">
        <f t="shared" si="8"/>
        <v>#DIV/0!</v>
      </c>
    </row>
    <row r="29" spans="1:23" s="28" customFormat="1" ht="14.25" customHeight="1" x14ac:dyDescent="0.3">
      <c r="A29" s="57"/>
      <c r="B29" s="18" t="s">
        <v>25</v>
      </c>
      <c r="C29" s="18"/>
      <c r="D29" s="88"/>
      <c r="E29" s="17"/>
      <c r="F29" s="17">
        <f>SUM(F22:F28)</f>
        <v>0</v>
      </c>
      <c r="G29" s="17"/>
      <c r="H29" s="17" t="e">
        <f>SUM(H22:H28)</f>
        <v>#DIV/0!</v>
      </c>
      <c r="I29" s="17"/>
      <c r="J29" s="17"/>
      <c r="K29" s="17">
        <f>SUM(K22:K28)</f>
        <v>0</v>
      </c>
      <c r="L29" s="17"/>
      <c r="M29" s="17" t="e">
        <f>SUM(M22:M28)</f>
        <v>#DIV/0!</v>
      </c>
      <c r="N29" s="17"/>
      <c r="O29" s="17"/>
      <c r="P29" s="17">
        <f>SUM(P22:P28)</f>
        <v>0</v>
      </c>
      <c r="Q29" s="17"/>
      <c r="R29" s="17" t="e">
        <f>SUM(R22:R28)</f>
        <v>#DIV/0!</v>
      </c>
      <c r="S29" s="27"/>
      <c r="T29" s="17"/>
      <c r="U29" s="17">
        <f>SUM(U22:U28)</f>
        <v>0</v>
      </c>
      <c r="V29" s="17"/>
      <c r="W29" s="17" t="e">
        <f>SUM(W22:W28)</f>
        <v>#DIV/0!</v>
      </c>
    </row>
    <row r="30" spans="1:23" x14ac:dyDescent="0.3">
      <c r="A30" s="76">
        <v>4</v>
      </c>
      <c r="B30" s="29" t="s">
        <v>16</v>
      </c>
      <c r="C30" s="29"/>
      <c r="D30" s="12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77"/>
      <c r="T30" s="22"/>
      <c r="U30" s="22"/>
      <c r="V30" s="22"/>
      <c r="W30" s="23"/>
    </row>
    <row r="31" spans="1:23" x14ac:dyDescent="0.3">
      <c r="A31" s="60">
        <v>4.0999999999999996</v>
      </c>
      <c r="B31" s="16" t="s">
        <v>17</v>
      </c>
      <c r="C31" s="16" t="s">
        <v>67</v>
      </c>
      <c r="D31" s="89"/>
      <c r="E31" s="13"/>
      <c r="F31" s="13"/>
      <c r="G31" s="13"/>
      <c r="H31" s="13" t="e">
        <f>F31/G31</f>
        <v>#DIV/0!</v>
      </c>
      <c r="I31" s="13"/>
      <c r="J31" s="13"/>
      <c r="K31" s="13"/>
      <c r="L31" s="13"/>
      <c r="M31" s="13" t="e">
        <f>K31/L31</f>
        <v>#DIV/0!</v>
      </c>
      <c r="N31" s="13"/>
      <c r="O31" s="13"/>
      <c r="P31" s="13"/>
      <c r="Q31" s="13"/>
      <c r="R31" s="13" t="e">
        <f>P31/Q31</f>
        <v>#DIV/0!</v>
      </c>
      <c r="S31" s="15">
        <f>D31+I31+N31</f>
        <v>0</v>
      </c>
      <c r="T31" s="13"/>
      <c r="U31" s="13">
        <f>F31+K31+P31</f>
        <v>0</v>
      </c>
      <c r="V31" s="13"/>
      <c r="W31" s="14" t="e">
        <f>U31/V31</f>
        <v>#DIV/0!</v>
      </c>
    </row>
    <row r="32" spans="1:23" x14ac:dyDescent="0.3">
      <c r="A32" s="60">
        <v>4.2</v>
      </c>
      <c r="B32" s="16" t="s">
        <v>120</v>
      </c>
      <c r="C32" s="16" t="s">
        <v>67</v>
      </c>
      <c r="D32" s="89"/>
      <c r="E32" s="13"/>
      <c r="F32" s="13"/>
      <c r="G32" s="13"/>
      <c r="H32" s="13" t="e">
        <f>F32/G32</f>
        <v>#DIV/0!</v>
      </c>
      <c r="I32" s="13"/>
      <c r="J32" s="13"/>
      <c r="K32" s="13"/>
      <c r="L32" s="13"/>
      <c r="M32" s="13" t="e">
        <f>K32/L32</f>
        <v>#DIV/0!</v>
      </c>
      <c r="N32" s="13"/>
      <c r="O32" s="13"/>
      <c r="P32" s="13"/>
      <c r="Q32" s="13"/>
      <c r="R32" s="13" t="e">
        <f>P32/Q32</f>
        <v>#DIV/0!</v>
      </c>
      <c r="S32" s="15">
        <f>D32+I32+N32</f>
        <v>0</v>
      </c>
      <c r="T32" s="13"/>
      <c r="U32" s="13">
        <f>F32+K32+P32</f>
        <v>0</v>
      </c>
      <c r="V32" s="13"/>
      <c r="W32" s="14" t="e">
        <f>U32/V32</f>
        <v>#DIV/0!</v>
      </c>
    </row>
    <row r="33" spans="1:23" s="28" customFormat="1" x14ac:dyDescent="0.3">
      <c r="A33" s="57"/>
      <c r="B33" s="18" t="s">
        <v>18</v>
      </c>
      <c r="C33" s="18"/>
      <c r="D33" s="90"/>
      <c r="E33" s="17"/>
      <c r="F33" s="17">
        <f>SUM(F31:F32)</f>
        <v>0</v>
      </c>
      <c r="G33" s="17"/>
      <c r="H33" s="17" t="e">
        <f>SUM(H31:H32)</f>
        <v>#DIV/0!</v>
      </c>
      <c r="I33" s="17"/>
      <c r="J33" s="17"/>
      <c r="K33" s="17">
        <f>SUM(K31:K32)</f>
        <v>0</v>
      </c>
      <c r="L33" s="17"/>
      <c r="M33" s="17" t="e">
        <f>SUM(M31:M32)</f>
        <v>#DIV/0!</v>
      </c>
      <c r="N33" s="17"/>
      <c r="O33" s="17"/>
      <c r="P33" s="17">
        <f>SUM(P31:P32)</f>
        <v>0</v>
      </c>
      <c r="Q33" s="17"/>
      <c r="R33" s="17" t="e">
        <f>SUM(R31:R32)</f>
        <v>#DIV/0!</v>
      </c>
      <c r="S33" s="72"/>
      <c r="T33" s="71"/>
      <c r="U33" s="71">
        <f>SUM(U31:U32)</f>
        <v>0</v>
      </c>
      <c r="V33" s="71"/>
      <c r="W33" s="71" t="e">
        <f>SUM(W31:W32)</f>
        <v>#DIV/0!</v>
      </c>
    </row>
    <row r="34" spans="1:23" x14ac:dyDescent="0.3">
      <c r="A34" s="73">
        <v>5</v>
      </c>
      <c r="B34" s="109" t="s">
        <v>119</v>
      </c>
      <c r="C34" s="7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78"/>
      <c r="W34" s="74"/>
    </row>
    <row r="35" spans="1:23" s="28" customFormat="1" x14ac:dyDescent="0.3">
      <c r="A35" s="60">
        <v>5.0999999999999996</v>
      </c>
      <c r="B35" s="29" t="s">
        <v>56</v>
      </c>
      <c r="C35" s="16"/>
      <c r="D35" s="25"/>
      <c r="E35" s="25"/>
      <c r="F35" s="25"/>
      <c r="G35" s="25"/>
      <c r="H35" s="25"/>
      <c r="I35" s="25"/>
      <c r="J35" s="75"/>
      <c r="K35" s="75"/>
      <c r="L35" s="75"/>
      <c r="M35" s="75"/>
      <c r="N35" s="25"/>
      <c r="O35" s="25"/>
      <c r="P35" s="75"/>
      <c r="Q35" s="75"/>
      <c r="R35" s="75"/>
      <c r="S35" s="30"/>
      <c r="T35" s="25"/>
      <c r="U35" s="25"/>
      <c r="V35" s="25"/>
      <c r="W35" s="25"/>
    </row>
    <row r="36" spans="1:23" x14ac:dyDescent="0.3">
      <c r="A36" s="58" t="s">
        <v>32</v>
      </c>
      <c r="B36" s="16" t="s">
        <v>138</v>
      </c>
      <c r="C36" s="16" t="s">
        <v>67</v>
      </c>
      <c r="D36" s="89"/>
      <c r="E36" s="13"/>
      <c r="F36" s="33"/>
      <c r="G36" s="34"/>
      <c r="H36" s="13" t="e">
        <f t="shared" ref="H36:H46" si="11">F36/G36</f>
        <v>#DIV/0!</v>
      </c>
      <c r="I36" s="13"/>
      <c r="J36" s="33"/>
      <c r="K36" s="33"/>
      <c r="L36" s="34"/>
      <c r="M36" s="33" t="e">
        <f t="shared" ref="M36:M46" si="12">K36/L36</f>
        <v>#DIV/0!</v>
      </c>
      <c r="N36" s="13"/>
      <c r="O36" s="13"/>
      <c r="P36" s="33"/>
      <c r="Q36" s="34"/>
      <c r="R36" s="33" t="e">
        <f t="shared" ref="R36:R46" si="13">P36/Q36</f>
        <v>#DIV/0!</v>
      </c>
      <c r="S36" s="30">
        <f t="shared" ref="S36:S46" si="14">D36+I36+N36</f>
        <v>0</v>
      </c>
      <c r="T36" s="13"/>
      <c r="U36" s="33">
        <f>F36+K36+P36</f>
        <v>0</v>
      </c>
      <c r="V36" s="34"/>
      <c r="W36" s="113" t="e">
        <f t="shared" ref="W36:W46" si="15">U36/V36</f>
        <v>#DIV/0!</v>
      </c>
    </row>
    <row r="37" spans="1:23" x14ac:dyDescent="0.3">
      <c r="A37" s="58" t="s">
        <v>33</v>
      </c>
      <c r="B37" s="16" t="s">
        <v>139</v>
      </c>
      <c r="C37" s="16" t="s">
        <v>67</v>
      </c>
      <c r="D37" s="89"/>
      <c r="E37" s="13"/>
      <c r="F37" s="33"/>
      <c r="G37" s="34"/>
      <c r="H37" s="13" t="e">
        <f t="shared" si="11"/>
        <v>#DIV/0!</v>
      </c>
      <c r="I37" s="13"/>
      <c r="J37" s="33"/>
      <c r="K37" s="33"/>
      <c r="L37" s="34"/>
      <c r="M37" s="33" t="e">
        <f t="shared" si="12"/>
        <v>#DIV/0!</v>
      </c>
      <c r="N37" s="13"/>
      <c r="O37" s="13"/>
      <c r="P37" s="33"/>
      <c r="Q37" s="34"/>
      <c r="R37" s="33" t="e">
        <f t="shared" si="13"/>
        <v>#DIV/0!</v>
      </c>
      <c r="S37" s="30">
        <f t="shared" si="14"/>
        <v>0</v>
      </c>
      <c r="T37" s="13"/>
      <c r="U37" s="33">
        <f>F37+K37+P37</f>
        <v>0</v>
      </c>
      <c r="V37" s="34"/>
      <c r="W37" s="113" t="e">
        <f t="shared" si="15"/>
        <v>#DIV/0!</v>
      </c>
    </row>
    <row r="38" spans="1:23" x14ac:dyDescent="0.3">
      <c r="A38" s="58" t="s">
        <v>34</v>
      </c>
      <c r="B38" s="16" t="s">
        <v>140</v>
      </c>
      <c r="C38" s="16" t="s">
        <v>67</v>
      </c>
      <c r="D38" s="82"/>
      <c r="E38" s="13"/>
      <c r="F38" s="33"/>
      <c r="G38" s="34"/>
      <c r="H38" s="13" t="e">
        <f t="shared" si="11"/>
        <v>#DIV/0!</v>
      </c>
      <c r="I38" s="13"/>
      <c r="J38" s="33"/>
      <c r="K38" s="33"/>
      <c r="L38" s="34"/>
      <c r="M38" s="33" t="e">
        <f t="shared" si="12"/>
        <v>#DIV/0!</v>
      </c>
      <c r="N38" s="13"/>
      <c r="O38" s="13"/>
      <c r="P38" s="33"/>
      <c r="Q38" s="34"/>
      <c r="R38" s="33" t="e">
        <f t="shared" si="13"/>
        <v>#DIV/0!</v>
      </c>
      <c r="S38" s="30">
        <f t="shared" si="14"/>
        <v>0</v>
      </c>
      <c r="T38" s="13"/>
      <c r="U38" s="33">
        <f>F38+K38+P38</f>
        <v>0</v>
      </c>
      <c r="V38" s="34"/>
      <c r="W38" s="113" t="e">
        <f t="shared" si="15"/>
        <v>#DIV/0!</v>
      </c>
    </row>
    <row r="39" spans="1:23" x14ac:dyDescent="0.3">
      <c r="A39" s="60">
        <v>5.2</v>
      </c>
      <c r="B39" s="29" t="s">
        <v>57</v>
      </c>
      <c r="C39" s="16"/>
      <c r="D39" s="89"/>
      <c r="E39" s="13"/>
      <c r="F39" s="33"/>
      <c r="G39" s="34"/>
      <c r="H39" s="25"/>
      <c r="I39" s="13"/>
      <c r="J39" s="33"/>
      <c r="K39" s="33"/>
      <c r="L39" s="34"/>
      <c r="M39" s="75"/>
      <c r="N39" s="13"/>
      <c r="O39" s="13"/>
      <c r="P39" s="33"/>
      <c r="Q39" s="34"/>
      <c r="R39" s="75"/>
      <c r="S39" s="30"/>
      <c r="T39" s="13"/>
      <c r="U39" s="32"/>
      <c r="V39" s="32"/>
      <c r="W39" s="75"/>
    </row>
    <row r="40" spans="1:23" x14ac:dyDescent="0.3">
      <c r="A40" s="58" t="s">
        <v>35</v>
      </c>
      <c r="B40" s="16" t="s">
        <v>138</v>
      </c>
      <c r="C40" s="16" t="s">
        <v>67</v>
      </c>
      <c r="D40" s="89"/>
      <c r="E40" s="13"/>
      <c r="F40" s="33"/>
      <c r="G40" s="34"/>
      <c r="H40" s="13" t="e">
        <f t="shared" si="11"/>
        <v>#DIV/0!</v>
      </c>
      <c r="I40" s="13"/>
      <c r="J40" s="33"/>
      <c r="K40" s="33"/>
      <c r="L40" s="34"/>
      <c r="M40" s="33" t="e">
        <f t="shared" si="12"/>
        <v>#DIV/0!</v>
      </c>
      <c r="N40" s="13"/>
      <c r="O40" s="13"/>
      <c r="P40" s="33"/>
      <c r="Q40" s="34"/>
      <c r="R40" s="33" t="e">
        <f t="shared" si="13"/>
        <v>#DIV/0!</v>
      </c>
      <c r="S40" s="30">
        <f>D40+I40+N40</f>
        <v>0</v>
      </c>
      <c r="T40" s="13"/>
      <c r="U40" s="33">
        <f>F40+P40+K40</f>
        <v>0</v>
      </c>
      <c r="V40" s="34"/>
      <c r="W40" s="113" t="e">
        <f t="shared" si="15"/>
        <v>#DIV/0!</v>
      </c>
    </row>
    <row r="41" spans="1:23" x14ac:dyDescent="0.3">
      <c r="A41" s="58" t="s">
        <v>36</v>
      </c>
      <c r="B41" s="16" t="s">
        <v>139</v>
      </c>
      <c r="C41" s="16" t="s">
        <v>67</v>
      </c>
      <c r="D41" s="89"/>
      <c r="E41" s="13"/>
      <c r="F41" s="35"/>
      <c r="G41" s="34"/>
      <c r="H41" s="13" t="e">
        <f t="shared" si="11"/>
        <v>#DIV/0!</v>
      </c>
      <c r="I41" s="13"/>
      <c r="J41" s="33"/>
      <c r="K41" s="35"/>
      <c r="L41" s="34"/>
      <c r="M41" s="33" t="e">
        <f t="shared" si="12"/>
        <v>#DIV/0!</v>
      </c>
      <c r="N41" s="13"/>
      <c r="O41" s="13"/>
      <c r="P41" s="114"/>
      <c r="Q41" s="34"/>
      <c r="R41" s="33" t="e">
        <f t="shared" si="13"/>
        <v>#DIV/0!</v>
      </c>
      <c r="S41" s="30">
        <f t="shared" si="14"/>
        <v>0</v>
      </c>
      <c r="T41" s="13"/>
      <c r="U41" s="33">
        <f>F41+P41+K41</f>
        <v>0</v>
      </c>
      <c r="V41" s="34"/>
      <c r="W41" s="113" t="e">
        <f t="shared" si="15"/>
        <v>#DIV/0!</v>
      </c>
    </row>
    <row r="42" spans="1:23" x14ac:dyDescent="0.3">
      <c r="A42" s="58" t="s">
        <v>37</v>
      </c>
      <c r="B42" s="16" t="s">
        <v>140</v>
      </c>
      <c r="C42" s="16" t="s">
        <v>67</v>
      </c>
      <c r="D42" s="89"/>
      <c r="E42" s="13"/>
      <c r="F42" s="35"/>
      <c r="G42" s="34"/>
      <c r="H42" s="13" t="e">
        <f t="shared" si="11"/>
        <v>#DIV/0!</v>
      </c>
      <c r="I42" s="13"/>
      <c r="J42" s="33"/>
      <c r="K42" s="35"/>
      <c r="L42" s="34"/>
      <c r="M42" s="33" t="e">
        <f t="shared" si="12"/>
        <v>#DIV/0!</v>
      </c>
      <c r="N42" s="13"/>
      <c r="O42" s="13"/>
      <c r="P42" s="114"/>
      <c r="Q42" s="34"/>
      <c r="R42" s="33" t="e">
        <f t="shared" si="13"/>
        <v>#DIV/0!</v>
      </c>
      <c r="S42" s="30">
        <f>D42+I42+N42</f>
        <v>0</v>
      </c>
      <c r="T42" s="13"/>
      <c r="U42" s="33">
        <f>F42+P42+K42</f>
        <v>0</v>
      </c>
      <c r="V42" s="34"/>
      <c r="W42" s="113" t="e">
        <f t="shared" si="15"/>
        <v>#DIV/0!</v>
      </c>
    </row>
    <row r="43" spans="1:23" x14ac:dyDescent="0.3">
      <c r="A43" s="60">
        <v>5.3</v>
      </c>
      <c r="B43" s="29" t="s">
        <v>55</v>
      </c>
      <c r="C43" s="16"/>
      <c r="D43" s="89"/>
      <c r="E43" s="13"/>
      <c r="F43" s="35"/>
      <c r="G43" s="34"/>
      <c r="H43" s="25"/>
      <c r="I43" s="13"/>
      <c r="J43" s="33"/>
      <c r="K43" s="35"/>
      <c r="L43" s="34"/>
      <c r="M43" s="75"/>
      <c r="N43" s="13"/>
      <c r="O43" s="13"/>
      <c r="P43" s="35"/>
      <c r="Q43" s="34"/>
      <c r="R43" s="75"/>
      <c r="S43" s="30"/>
      <c r="T43" s="13"/>
      <c r="U43" s="33"/>
      <c r="V43" s="34"/>
      <c r="W43" s="32"/>
    </row>
    <row r="44" spans="1:23" x14ac:dyDescent="0.3">
      <c r="A44" s="58" t="s">
        <v>38</v>
      </c>
      <c r="B44" s="16" t="s">
        <v>138</v>
      </c>
      <c r="C44" s="16" t="s">
        <v>67</v>
      </c>
      <c r="D44" s="89"/>
      <c r="E44" s="13"/>
      <c r="F44" s="35"/>
      <c r="G44" s="34"/>
      <c r="H44" s="13" t="e">
        <f t="shared" si="11"/>
        <v>#DIV/0!</v>
      </c>
      <c r="I44" s="13"/>
      <c r="J44" s="33"/>
      <c r="K44" s="35"/>
      <c r="L44" s="34"/>
      <c r="M44" s="33" t="e">
        <f t="shared" si="12"/>
        <v>#DIV/0!</v>
      </c>
      <c r="N44" s="13"/>
      <c r="O44" s="13"/>
      <c r="P44" s="114"/>
      <c r="Q44" s="34"/>
      <c r="R44" s="33" t="e">
        <f t="shared" si="13"/>
        <v>#DIV/0!</v>
      </c>
      <c r="S44" s="30">
        <f t="shared" si="14"/>
        <v>0</v>
      </c>
      <c r="T44" s="13"/>
      <c r="U44" s="33">
        <f>F44+K44+P44</f>
        <v>0</v>
      </c>
      <c r="V44" s="34"/>
      <c r="W44" s="113" t="e">
        <f t="shared" si="15"/>
        <v>#DIV/0!</v>
      </c>
    </row>
    <row r="45" spans="1:23" x14ac:dyDescent="0.3">
      <c r="A45" s="58" t="s">
        <v>39</v>
      </c>
      <c r="B45" s="16" t="s">
        <v>139</v>
      </c>
      <c r="C45" s="16" t="s">
        <v>67</v>
      </c>
      <c r="D45" s="89"/>
      <c r="E45" s="13"/>
      <c r="F45" s="35"/>
      <c r="G45" s="34"/>
      <c r="H45" s="13" t="e">
        <f t="shared" si="11"/>
        <v>#DIV/0!</v>
      </c>
      <c r="I45" s="13"/>
      <c r="J45" s="33"/>
      <c r="K45" s="35"/>
      <c r="L45" s="34"/>
      <c r="M45" s="33" t="e">
        <f t="shared" si="12"/>
        <v>#DIV/0!</v>
      </c>
      <c r="N45" s="13"/>
      <c r="O45" s="13"/>
      <c r="P45" s="114"/>
      <c r="Q45" s="34"/>
      <c r="R45" s="33" t="e">
        <f t="shared" si="13"/>
        <v>#DIV/0!</v>
      </c>
      <c r="S45" s="30">
        <f t="shared" si="14"/>
        <v>0</v>
      </c>
      <c r="T45" s="13"/>
      <c r="U45" s="33">
        <f>F45+K45+P45</f>
        <v>0</v>
      </c>
      <c r="V45" s="34"/>
      <c r="W45" s="113" t="e">
        <f t="shared" si="15"/>
        <v>#DIV/0!</v>
      </c>
    </row>
    <row r="46" spans="1:23" x14ac:dyDescent="0.3">
      <c r="A46" s="58" t="s">
        <v>40</v>
      </c>
      <c r="B46" s="16" t="s">
        <v>140</v>
      </c>
      <c r="C46" s="16" t="s">
        <v>67</v>
      </c>
      <c r="D46" s="89"/>
      <c r="E46" s="13"/>
      <c r="F46" s="35"/>
      <c r="G46" s="34"/>
      <c r="H46" s="13" t="e">
        <f t="shared" si="11"/>
        <v>#DIV/0!</v>
      </c>
      <c r="I46" s="13"/>
      <c r="J46" s="33"/>
      <c r="K46" s="35"/>
      <c r="L46" s="34"/>
      <c r="M46" s="33" t="e">
        <f t="shared" si="12"/>
        <v>#DIV/0!</v>
      </c>
      <c r="N46" s="13"/>
      <c r="O46" s="13"/>
      <c r="P46" s="114"/>
      <c r="Q46" s="34"/>
      <c r="R46" s="33" t="e">
        <f t="shared" si="13"/>
        <v>#DIV/0!</v>
      </c>
      <c r="S46" s="30">
        <f t="shared" si="14"/>
        <v>0</v>
      </c>
      <c r="T46" s="13"/>
      <c r="U46" s="33">
        <f>F46+K46+P46</f>
        <v>0</v>
      </c>
      <c r="V46" s="34"/>
      <c r="W46" s="113" t="e">
        <f t="shared" si="15"/>
        <v>#DIV/0!</v>
      </c>
    </row>
    <row r="47" spans="1:23" s="28" customFormat="1" x14ac:dyDescent="0.3">
      <c r="A47" s="57"/>
      <c r="B47" s="18" t="s">
        <v>121</v>
      </c>
      <c r="C47" s="18"/>
      <c r="D47" s="90"/>
      <c r="E47" s="17"/>
      <c r="F47" s="17">
        <f>SUM(F35:F46)</f>
        <v>0</v>
      </c>
      <c r="G47" s="17"/>
      <c r="H47" s="17" t="e">
        <f>SUM(H35:H46)</f>
        <v>#DIV/0!</v>
      </c>
      <c r="I47" s="17"/>
      <c r="J47" s="17"/>
      <c r="K47" s="17">
        <f>SUM(K35:K46)</f>
        <v>0</v>
      </c>
      <c r="L47" s="17"/>
      <c r="M47" s="17" t="e">
        <f>SUM(M35:M46)</f>
        <v>#DIV/0!</v>
      </c>
      <c r="N47" s="17"/>
      <c r="O47" s="17"/>
      <c r="P47" s="17">
        <f>SUM(P35:P46)</f>
        <v>0</v>
      </c>
      <c r="Q47" s="17"/>
      <c r="R47" s="17" t="e">
        <f>SUM(R35:R46)</f>
        <v>#DIV/0!</v>
      </c>
      <c r="S47" s="27"/>
      <c r="T47" s="17"/>
      <c r="U47" s="17">
        <f>SUM(U35:U46)</f>
        <v>0</v>
      </c>
      <c r="V47" s="17"/>
      <c r="W47" s="17" t="e">
        <f>SUM(W35:W46)</f>
        <v>#DIV/0!</v>
      </c>
    </row>
    <row r="48" spans="1:23" x14ac:dyDescent="0.3">
      <c r="A48" s="76">
        <v>6</v>
      </c>
      <c r="B48" s="29" t="s">
        <v>26</v>
      </c>
      <c r="C48" s="29"/>
      <c r="D48" s="121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77"/>
      <c r="T48" s="22"/>
      <c r="U48" s="22"/>
      <c r="V48" s="22"/>
      <c r="W48" s="23"/>
    </row>
    <row r="49" spans="1:23" x14ac:dyDescent="0.3">
      <c r="A49" s="60">
        <v>6.1</v>
      </c>
      <c r="B49" s="16" t="s">
        <v>27</v>
      </c>
      <c r="C49" s="87" t="s">
        <v>137</v>
      </c>
      <c r="D49" s="89"/>
      <c r="E49" s="13"/>
      <c r="F49" s="35"/>
      <c r="G49" s="34"/>
      <c r="H49" s="33" t="e">
        <f>F49/G49</f>
        <v>#DIV/0!</v>
      </c>
      <c r="I49" s="13"/>
      <c r="J49" s="13"/>
      <c r="K49" s="35"/>
      <c r="L49" s="34"/>
      <c r="M49" s="33" t="e">
        <f>K49/L49</f>
        <v>#DIV/0!</v>
      </c>
      <c r="N49" s="13"/>
      <c r="O49" s="13"/>
      <c r="P49" s="35"/>
      <c r="Q49" s="34"/>
      <c r="R49" s="33" t="e">
        <f>P49/Q49</f>
        <v>#DIV/0!</v>
      </c>
      <c r="S49" s="15">
        <f>D49+I49+N49</f>
        <v>0</v>
      </c>
      <c r="T49" s="13"/>
      <c r="U49" s="33">
        <f>F49+K49+P49</f>
        <v>0</v>
      </c>
      <c r="V49" s="34"/>
      <c r="W49" s="36" t="e">
        <f>U49/V49</f>
        <v>#DIV/0!</v>
      </c>
    </row>
    <row r="50" spans="1:23" x14ac:dyDescent="0.3">
      <c r="A50" s="60">
        <v>6.2</v>
      </c>
      <c r="B50" s="16" t="s">
        <v>41</v>
      </c>
      <c r="C50" s="87"/>
      <c r="D50" s="89"/>
      <c r="E50" s="13"/>
      <c r="F50" s="35"/>
      <c r="G50" s="34"/>
      <c r="H50" s="33" t="e">
        <f t="shared" ref="H50:H52" si="16">F50/G50</f>
        <v>#DIV/0!</v>
      </c>
      <c r="I50" s="13"/>
      <c r="J50" s="13"/>
      <c r="K50" s="35"/>
      <c r="L50" s="34"/>
      <c r="M50" s="33" t="e">
        <f t="shared" ref="M50:M52" si="17">K50/L50</f>
        <v>#DIV/0!</v>
      </c>
      <c r="N50" s="13"/>
      <c r="O50" s="13"/>
      <c r="P50" s="35"/>
      <c r="Q50" s="34"/>
      <c r="R50" s="33" t="e">
        <f t="shared" ref="R50:R52" si="18">P50/Q50</f>
        <v>#DIV/0!</v>
      </c>
      <c r="S50" s="15">
        <f>D50+I50+N50</f>
        <v>0</v>
      </c>
      <c r="T50" s="13"/>
      <c r="U50" s="33">
        <f>F50+K50+P50</f>
        <v>0</v>
      </c>
      <c r="V50" s="34"/>
      <c r="W50" s="36" t="e">
        <f t="shared" ref="W50:W52" si="19">U50/V50</f>
        <v>#DIV/0!</v>
      </c>
    </row>
    <row r="51" spans="1:23" x14ac:dyDescent="0.3">
      <c r="A51" s="60">
        <v>6.3</v>
      </c>
      <c r="B51" s="16" t="s">
        <v>28</v>
      </c>
      <c r="C51" s="87"/>
      <c r="D51" s="89"/>
      <c r="E51" s="13"/>
      <c r="F51" s="35"/>
      <c r="G51" s="34"/>
      <c r="H51" s="33" t="e">
        <f t="shared" si="16"/>
        <v>#DIV/0!</v>
      </c>
      <c r="I51" s="13"/>
      <c r="J51" s="13"/>
      <c r="K51" s="35"/>
      <c r="L51" s="34"/>
      <c r="M51" s="33" t="e">
        <f t="shared" si="17"/>
        <v>#DIV/0!</v>
      </c>
      <c r="N51" s="13"/>
      <c r="O51" s="13"/>
      <c r="P51" s="35"/>
      <c r="Q51" s="34"/>
      <c r="R51" s="33" t="e">
        <f t="shared" si="18"/>
        <v>#DIV/0!</v>
      </c>
      <c r="S51" s="15">
        <f>D51+I51+N51</f>
        <v>0</v>
      </c>
      <c r="T51" s="13"/>
      <c r="U51" s="33">
        <f>F51+K51+P51</f>
        <v>0</v>
      </c>
      <c r="V51" s="34"/>
      <c r="W51" s="36" t="e">
        <f t="shared" si="19"/>
        <v>#DIV/0!</v>
      </c>
    </row>
    <row r="52" spans="1:23" x14ac:dyDescent="0.3">
      <c r="A52" s="60">
        <v>6.4</v>
      </c>
      <c r="B52" s="16" t="s">
        <v>59</v>
      </c>
      <c r="C52" s="87"/>
      <c r="D52" s="89"/>
      <c r="E52" s="13"/>
      <c r="F52" s="35"/>
      <c r="G52" s="34"/>
      <c r="H52" s="33" t="e">
        <f t="shared" si="16"/>
        <v>#DIV/0!</v>
      </c>
      <c r="I52" s="13"/>
      <c r="J52" s="13"/>
      <c r="K52" s="35"/>
      <c r="L52" s="34"/>
      <c r="M52" s="33" t="e">
        <f t="shared" si="17"/>
        <v>#DIV/0!</v>
      </c>
      <c r="N52" s="13"/>
      <c r="O52" s="13"/>
      <c r="P52" s="35"/>
      <c r="Q52" s="34"/>
      <c r="R52" s="33" t="e">
        <f t="shared" si="18"/>
        <v>#DIV/0!</v>
      </c>
      <c r="S52" s="15">
        <f>D52+I52+N52</f>
        <v>0</v>
      </c>
      <c r="T52" s="13"/>
      <c r="U52" s="33">
        <f>F52+K52+P52</f>
        <v>0</v>
      </c>
      <c r="V52" s="34"/>
      <c r="W52" s="36" t="e">
        <f t="shared" si="19"/>
        <v>#DIV/0!</v>
      </c>
    </row>
    <row r="53" spans="1:23" s="28" customFormat="1" x14ac:dyDescent="0.3">
      <c r="A53" s="57"/>
      <c r="B53" s="18" t="s">
        <v>74</v>
      </c>
      <c r="C53" s="18"/>
      <c r="D53" s="90"/>
      <c r="E53" s="17"/>
      <c r="F53" s="17">
        <f>SUM(F49:F52)</f>
        <v>0</v>
      </c>
      <c r="G53" s="17"/>
      <c r="H53" s="17" t="e">
        <f>SUM(H49:H52)</f>
        <v>#DIV/0!</v>
      </c>
      <c r="I53" s="17"/>
      <c r="J53" s="17"/>
      <c r="K53" s="17">
        <f>SUM(K49:K52)</f>
        <v>0</v>
      </c>
      <c r="L53" s="17"/>
      <c r="M53" s="17" t="e">
        <f>SUM(M49:M52)</f>
        <v>#DIV/0!</v>
      </c>
      <c r="N53" s="17"/>
      <c r="O53" s="17"/>
      <c r="P53" s="17">
        <f>SUM(P49:P52)</f>
        <v>0</v>
      </c>
      <c r="Q53" s="17"/>
      <c r="R53" s="17" t="e">
        <f>SUM(R49:R52)</f>
        <v>#DIV/0!</v>
      </c>
      <c r="S53" s="27"/>
      <c r="T53" s="17"/>
      <c r="U53" s="17">
        <f>SUM(U49:U52)</f>
        <v>0</v>
      </c>
      <c r="V53" s="17"/>
      <c r="W53" s="20" t="e">
        <f>SUM(W49:W52)</f>
        <v>#DIV/0!</v>
      </c>
    </row>
    <row r="54" spans="1:23" s="28" customFormat="1" x14ac:dyDescent="0.3">
      <c r="A54" s="117">
        <v>7</v>
      </c>
      <c r="B54" s="18" t="s">
        <v>125</v>
      </c>
      <c r="C54" s="18"/>
      <c r="D54" s="90"/>
      <c r="E54" s="17"/>
      <c r="F54" s="17"/>
      <c r="G54" s="17"/>
      <c r="H54" s="17" t="e">
        <f>H53+H47+H33+H29+H20+H13</f>
        <v>#DIV/0!</v>
      </c>
      <c r="I54" s="17"/>
      <c r="J54" s="17"/>
      <c r="K54" s="17">
        <f t="shared" ref="K54:W54" si="20">K53+K47+K33+K29+K20+K13</f>
        <v>0</v>
      </c>
      <c r="L54" s="17"/>
      <c r="M54" s="17" t="e">
        <f>M53+M47+M33+M29+M20+M13</f>
        <v>#DIV/0!</v>
      </c>
      <c r="N54" s="17"/>
      <c r="O54" s="17"/>
      <c r="P54" s="17">
        <f t="shared" si="20"/>
        <v>0</v>
      </c>
      <c r="Q54" s="17"/>
      <c r="R54" s="17" t="e">
        <f t="shared" si="20"/>
        <v>#DIV/0!</v>
      </c>
      <c r="S54" s="17"/>
      <c r="T54" s="17"/>
      <c r="U54" s="17">
        <f t="shared" si="20"/>
        <v>0</v>
      </c>
      <c r="V54" s="17"/>
      <c r="W54" s="17" t="e">
        <f t="shared" si="20"/>
        <v>#DIV/0!</v>
      </c>
    </row>
    <row r="55" spans="1:23" x14ac:dyDescent="0.3">
      <c r="A55" s="76">
        <v>8</v>
      </c>
      <c r="B55" s="29" t="s">
        <v>126</v>
      </c>
      <c r="C55" s="29"/>
      <c r="D55" s="121"/>
      <c r="E55" s="122"/>
      <c r="F55" s="18"/>
      <c r="G55" s="123"/>
      <c r="H55" s="120"/>
      <c r="I55" s="121"/>
      <c r="J55" s="122"/>
      <c r="K55" s="18"/>
      <c r="L55" s="123"/>
      <c r="M55" s="18"/>
      <c r="N55" s="121"/>
      <c r="O55" s="122"/>
      <c r="P55" s="18"/>
      <c r="Q55" s="123"/>
      <c r="R55" s="18"/>
      <c r="S55" s="121"/>
      <c r="T55" s="122"/>
      <c r="U55" s="18"/>
      <c r="V55" s="123"/>
      <c r="W55" s="18"/>
    </row>
    <row r="56" spans="1:23" x14ac:dyDescent="0.3">
      <c r="A56" s="61">
        <v>9</v>
      </c>
      <c r="B56" s="37" t="s">
        <v>44</v>
      </c>
      <c r="C56" s="91"/>
      <c r="D56" s="92"/>
      <c r="E56" s="93"/>
      <c r="F56" s="94">
        <f>SUM(F13,F33,F29,F47,F53)</f>
        <v>0</v>
      </c>
      <c r="G56" s="94"/>
      <c r="H56" s="94" t="e">
        <f>H55+H54</f>
        <v>#DIV/0!</v>
      </c>
      <c r="I56" s="94"/>
      <c r="J56" s="94"/>
      <c r="K56" s="94">
        <f>SUM(K13,K33,K29,K47,K53)</f>
        <v>0</v>
      </c>
      <c r="L56" s="94"/>
      <c r="M56" s="94" t="e">
        <f>M55+M54</f>
        <v>#DIV/0!</v>
      </c>
      <c r="N56" s="94"/>
      <c r="O56" s="94"/>
      <c r="P56" s="94">
        <f>SUM(P13,P33,P29,P47,P53)</f>
        <v>0</v>
      </c>
      <c r="Q56" s="94">
        <f>SUM(Q13,Q33,Q29,Q47,Q53)</f>
        <v>0</v>
      </c>
      <c r="R56" s="94" t="e">
        <f>R55+R54</f>
        <v>#DIV/0!</v>
      </c>
      <c r="S56" s="94"/>
      <c r="T56" s="94"/>
      <c r="U56" s="94">
        <f>SUM(U13,U33,U29,U47,U53)</f>
        <v>0</v>
      </c>
      <c r="V56" s="94"/>
      <c r="W56" s="94" t="e">
        <f>W55+W54</f>
        <v>#DIV/0!</v>
      </c>
    </row>
    <row r="57" spans="1:23" x14ac:dyDescent="0.3">
      <c r="C57" s="66"/>
      <c r="M57" s="103"/>
    </row>
    <row r="58" spans="1:23" x14ac:dyDescent="0.3">
      <c r="C58" s="66"/>
      <c r="M58" s="103"/>
    </row>
    <row r="59" spans="1:23" x14ac:dyDescent="0.3">
      <c r="A59" s="125" t="s">
        <v>76</v>
      </c>
      <c r="B59" s="192" t="s">
        <v>149</v>
      </c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</row>
    <row r="60" spans="1:23" x14ac:dyDescent="0.3">
      <c r="A60" s="126"/>
      <c r="B60" s="199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1"/>
    </row>
    <row r="61" spans="1:23" x14ac:dyDescent="0.3">
      <c r="A61" s="126" t="s">
        <v>81</v>
      </c>
      <c r="B61" s="186" t="s">
        <v>141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</row>
    <row r="62" spans="1:23" x14ac:dyDescent="0.3">
      <c r="A62" s="126" t="s">
        <v>82</v>
      </c>
      <c r="B62" s="186" t="s">
        <v>145</v>
      </c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</row>
    <row r="63" spans="1:23" x14ac:dyDescent="0.3">
      <c r="A63" s="126" t="s">
        <v>83</v>
      </c>
      <c r="B63" s="186" t="s">
        <v>77</v>
      </c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</row>
    <row r="64" spans="1:23" ht="15" customHeight="1" x14ac:dyDescent="0.3">
      <c r="A64" s="126" t="s">
        <v>84</v>
      </c>
      <c r="B64" s="186" t="s">
        <v>142</v>
      </c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</row>
    <row r="65" spans="1:23" x14ac:dyDescent="0.3">
      <c r="A65" s="126" t="s">
        <v>85</v>
      </c>
      <c r="B65" s="186" t="s">
        <v>143</v>
      </c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</row>
    <row r="66" spans="1:23" ht="29.25" customHeight="1" x14ac:dyDescent="0.3">
      <c r="A66" s="126" t="s">
        <v>86</v>
      </c>
      <c r="B66" s="186" t="s">
        <v>144</v>
      </c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</row>
    <row r="67" spans="1:23" x14ac:dyDescent="0.3">
      <c r="A67" s="126" t="s">
        <v>87</v>
      </c>
      <c r="B67" s="186" t="s">
        <v>122</v>
      </c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</row>
    <row r="68" spans="1:23" x14ac:dyDescent="0.3">
      <c r="A68" s="126" t="s">
        <v>88</v>
      </c>
      <c r="B68" s="187" t="s">
        <v>147</v>
      </c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</row>
    <row r="69" spans="1:23" x14ac:dyDescent="0.3">
      <c r="A69" s="126" t="s">
        <v>89</v>
      </c>
      <c r="B69" s="186" t="s">
        <v>78</v>
      </c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</row>
    <row r="70" spans="1:23" x14ac:dyDescent="0.3">
      <c r="A70" s="126" t="s">
        <v>90</v>
      </c>
      <c r="B70" s="186" t="s">
        <v>146</v>
      </c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</row>
    <row r="71" spans="1:23" x14ac:dyDescent="0.3">
      <c r="A71" s="126" t="s">
        <v>91</v>
      </c>
      <c r="B71" s="186" t="s">
        <v>148</v>
      </c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</row>
    <row r="72" spans="1:23" x14ac:dyDescent="0.3">
      <c r="A72" s="126" t="s">
        <v>111</v>
      </c>
      <c r="B72" s="186" t="s">
        <v>127</v>
      </c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</row>
    <row r="73" spans="1:23" ht="29.25" customHeight="1" x14ac:dyDescent="0.3">
      <c r="A73" s="126" t="s">
        <v>133</v>
      </c>
      <c r="B73" s="186" t="s">
        <v>123</v>
      </c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</row>
    <row r="74" spans="1:23" x14ac:dyDescent="0.3">
      <c r="A74" s="126" t="s">
        <v>108</v>
      </c>
      <c r="B74" s="186" t="s">
        <v>124</v>
      </c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</row>
    <row r="75" spans="1:23" x14ac:dyDescent="0.3">
      <c r="A75" s="126"/>
      <c r="B75" s="195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7"/>
    </row>
    <row r="76" spans="1:23" x14ac:dyDescent="0.3">
      <c r="A76" s="127" t="s">
        <v>79</v>
      </c>
      <c r="B76" s="198" t="s">
        <v>80</v>
      </c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</row>
  </sheetData>
  <mergeCells count="26">
    <mergeCell ref="B67:W67"/>
    <mergeCell ref="S7:W7"/>
    <mergeCell ref="B75:W75"/>
    <mergeCell ref="B63:W63"/>
    <mergeCell ref="B76:W76"/>
    <mergeCell ref="B70:W70"/>
    <mergeCell ref="B62:W62"/>
    <mergeCell ref="B60:W60"/>
    <mergeCell ref="D7:H7"/>
    <mergeCell ref="I7:M7"/>
    <mergeCell ref="A1:W1"/>
    <mergeCell ref="B72:W72"/>
    <mergeCell ref="B74:W74"/>
    <mergeCell ref="B73:W73"/>
    <mergeCell ref="B66:W66"/>
    <mergeCell ref="B68:W68"/>
    <mergeCell ref="B69:W69"/>
    <mergeCell ref="B71:W71"/>
    <mergeCell ref="B64:W64"/>
    <mergeCell ref="B61:W61"/>
    <mergeCell ref="B65:W65"/>
    <mergeCell ref="N7:R7"/>
    <mergeCell ref="A7:A8"/>
    <mergeCell ref="B7:B8"/>
    <mergeCell ref="C7:C8"/>
    <mergeCell ref="B59:W59"/>
  </mergeCells>
  <phoneticPr fontId="12" type="noConversion"/>
  <pageMargins left="0.39370078740157483" right="0.39370078740157483" top="0.39370078740157483" bottom="0.39370078740157483" header="0.31496062992125984" footer="0.31496062992125984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5"/>
  <sheetViews>
    <sheetView workbookViewId="0">
      <pane ySplit="2" topLeftCell="A51" activePane="bottomLeft" state="frozen"/>
      <selection pane="bottomLeft" activeCell="B49" sqref="B49"/>
    </sheetView>
  </sheetViews>
  <sheetFormatPr defaultColWidth="9.33203125" defaultRowHeight="14.4" x14ac:dyDescent="0.3"/>
  <cols>
    <col min="1" max="1" width="8.6640625" style="59" customWidth="1"/>
    <col min="2" max="2" width="40.6640625" style="2" customWidth="1"/>
    <col min="3" max="3" width="42.5546875" style="2" customWidth="1"/>
    <col min="4" max="4" width="41.109375" style="2" customWidth="1"/>
    <col min="5" max="5" width="9.33203125" style="51"/>
    <col min="6" max="7" width="9.33203125" style="54"/>
    <col min="8" max="10" width="9.33203125" style="51"/>
    <col min="11" max="16384" width="9.33203125" style="2"/>
  </cols>
  <sheetData>
    <row r="1" spans="1:10" s="66" customFormat="1" ht="19.95" customHeight="1" x14ac:dyDescent="0.3">
      <c r="A1" s="202" t="s">
        <v>52</v>
      </c>
      <c r="B1" s="202"/>
      <c r="C1" s="202"/>
      <c r="D1" s="202"/>
      <c r="E1" s="67"/>
      <c r="F1" s="95"/>
      <c r="G1" s="95"/>
      <c r="H1" s="67"/>
      <c r="I1" s="67"/>
      <c r="J1" s="67"/>
    </row>
    <row r="2" spans="1:10" s="7" customFormat="1" ht="16.2" x14ac:dyDescent="0.3">
      <c r="A2" s="56" t="s">
        <v>7</v>
      </c>
      <c r="B2" s="3" t="s">
        <v>155</v>
      </c>
      <c r="C2" s="3" t="s">
        <v>62</v>
      </c>
      <c r="D2" s="3" t="s">
        <v>63</v>
      </c>
      <c r="E2" s="50"/>
      <c r="F2" s="54"/>
      <c r="G2" s="54"/>
      <c r="H2" s="50"/>
      <c r="I2" s="50"/>
      <c r="J2" s="50"/>
    </row>
    <row r="3" spans="1:10" x14ac:dyDescent="0.3">
      <c r="A3" s="76">
        <v>1</v>
      </c>
      <c r="B3" s="203" t="s">
        <v>15</v>
      </c>
      <c r="C3" s="203"/>
      <c r="D3" s="203"/>
    </row>
    <row r="4" spans="1:10" ht="16.2" x14ac:dyDescent="0.3">
      <c r="A4" s="60">
        <v>1.1000000000000001</v>
      </c>
      <c r="B4" s="81" t="s">
        <v>156</v>
      </c>
      <c r="C4" s="26"/>
      <c r="D4" s="26"/>
    </row>
    <row r="5" spans="1:10" x14ac:dyDescent="0.3">
      <c r="A5" s="60">
        <v>1.2</v>
      </c>
      <c r="B5" s="81" t="s">
        <v>115</v>
      </c>
      <c r="C5" s="26"/>
      <c r="D5" s="26"/>
    </row>
    <row r="6" spans="1:10" x14ac:dyDescent="0.3">
      <c r="A6" s="60">
        <v>1.3</v>
      </c>
      <c r="B6" s="16" t="s">
        <v>116</v>
      </c>
      <c r="C6" s="26"/>
      <c r="D6" s="26"/>
    </row>
    <row r="7" spans="1:10" x14ac:dyDescent="0.3">
      <c r="A7" s="57"/>
      <c r="B7" s="18" t="s">
        <v>73</v>
      </c>
      <c r="C7" s="26"/>
      <c r="D7" s="26"/>
    </row>
    <row r="8" spans="1:10" x14ac:dyDescent="0.3">
      <c r="A8" s="76">
        <v>2</v>
      </c>
      <c r="B8" s="118" t="s">
        <v>42</v>
      </c>
      <c r="C8" s="26"/>
      <c r="D8" s="26"/>
    </row>
    <row r="9" spans="1:10" x14ac:dyDescent="0.3">
      <c r="A9" s="60">
        <v>2.1</v>
      </c>
      <c r="B9" s="24" t="s">
        <v>113</v>
      </c>
      <c r="C9" s="47"/>
      <c r="D9" s="47"/>
    </row>
    <row r="10" spans="1:10" x14ac:dyDescent="0.3">
      <c r="A10" s="60">
        <v>2.2000000000000002</v>
      </c>
      <c r="B10" s="24" t="s">
        <v>112</v>
      </c>
      <c r="C10" s="47"/>
      <c r="D10" s="47"/>
    </row>
    <row r="11" spans="1:10" x14ac:dyDescent="0.3">
      <c r="A11" s="60">
        <v>2.2999999999999998</v>
      </c>
      <c r="B11" s="24" t="s">
        <v>43</v>
      </c>
      <c r="C11" s="26"/>
      <c r="D11" s="26"/>
    </row>
    <row r="12" spans="1:10" x14ac:dyDescent="0.3">
      <c r="A12" s="60">
        <v>2.4</v>
      </c>
      <c r="B12" s="151" t="s">
        <v>132</v>
      </c>
      <c r="C12" s="26"/>
      <c r="D12" s="26"/>
    </row>
    <row r="13" spans="1:10" s="28" customFormat="1" x14ac:dyDescent="0.3">
      <c r="A13" s="60">
        <v>2.5</v>
      </c>
      <c r="B13" s="16" t="s">
        <v>64</v>
      </c>
      <c r="C13" s="47"/>
      <c r="D13" s="47"/>
      <c r="E13" s="50"/>
      <c r="F13" s="54"/>
      <c r="G13" s="54"/>
      <c r="H13" s="50"/>
      <c r="I13" s="50"/>
      <c r="J13" s="50"/>
    </row>
    <row r="14" spans="1:10" s="28" customFormat="1" x14ac:dyDescent="0.3">
      <c r="A14" s="57"/>
      <c r="B14" s="18" t="s">
        <v>68</v>
      </c>
      <c r="C14" s="47"/>
      <c r="D14" s="47"/>
      <c r="E14" s="50"/>
      <c r="F14" s="54"/>
      <c r="G14" s="54"/>
      <c r="H14" s="50"/>
      <c r="I14" s="50"/>
      <c r="J14" s="50"/>
    </row>
    <row r="15" spans="1:10" s="28" customFormat="1" x14ac:dyDescent="0.3">
      <c r="A15" s="76">
        <v>3</v>
      </c>
      <c r="B15" s="29" t="s">
        <v>19</v>
      </c>
      <c r="C15" s="26"/>
      <c r="D15" s="26"/>
      <c r="E15" s="50"/>
      <c r="F15" s="54"/>
      <c r="G15" s="54"/>
      <c r="H15" s="50"/>
      <c r="I15" s="50"/>
      <c r="J15" s="50"/>
    </row>
    <row r="16" spans="1:10" s="28" customFormat="1" x14ac:dyDescent="0.3">
      <c r="A16" s="58">
        <v>3.1</v>
      </c>
      <c r="B16" s="29" t="s">
        <v>70</v>
      </c>
      <c r="C16" s="26"/>
      <c r="D16" s="26"/>
      <c r="E16" s="50"/>
      <c r="F16" s="54"/>
      <c r="G16" s="54"/>
      <c r="H16" s="50"/>
      <c r="I16" s="50"/>
      <c r="J16" s="50"/>
    </row>
    <row r="17" spans="1:10" x14ac:dyDescent="0.3">
      <c r="A17" s="58" t="s">
        <v>20</v>
      </c>
      <c r="B17" s="16" t="s">
        <v>60</v>
      </c>
      <c r="C17" s="26"/>
      <c r="D17" s="26"/>
    </row>
    <row r="18" spans="1:10" x14ac:dyDescent="0.3">
      <c r="A18" s="58" t="s">
        <v>21</v>
      </c>
      <c r="B18" s="16" t="s">
        <v>128</v>
      </c>
      <c r="C18" s="26"/>
      <c r="D18" s="26"/>
    </row>
    <row r="19" spans="1:10" x14ac:dyDescent="0.3">
      <c r="A19" s="58" t="s">
        <v>22</v>
      </c>
      <c r="B19" s="16" t="s">
        <v>129</v>
      </c>
      <c r="C19" s="47"/>
      <c r="D19" s="47"/>
    </row>
    <row r="20" spans="1:10" x14ac:dyDescent="0.3">
      <c r="A20" s="76">
        <v>3.2</v>
      </c>
      <c r="B20" s="29" t="s">
        <v>71</v>
      </c>
      <c r="C20" s="47"/>
      <c r="D20" s="47"/>
    </row>
    <row r="21" spans="1:10" x14ac:dyDescent="0.3">
      <c r="A21" s="58" t="s">
        <v>23</v>
      </c>
      <c r="B21" s="16" t="s">
        <v>117</v>
      </c>
      <c r="C21" s="26"/>
      <c r="D21" s="26"/>
    </row>
    <row r="22" spans="1:10" x14ac:dyDescent="0.3">
      <c r="A22" s="58" t="s">
        <v>24</v>
      </c>
      <c r="B22" s="16" t="s">
        <v>118</v>
      </c>
      <c r="C22" s="26"/>
      <c r="D22" s="26"/>
    </row>
    <row r="23" spans="1:10" s="28" customFormat="1" x14ac:dyDescent="0.3">
      <c r="A23" s="57"/>
      <c r="B23" s="18" t="s">
        <v>25</v>
      </c>
      <c r="C23" s="47"/>
      <c r="D23" s="47"/>
      <c r="E23" s="50"/>
      <c r="F23" s="54"/>
      <c r="G23" s="54"/>
      <c r="H23" s="50"/>
      <c r="I23" s="50"/>
      <c r="J23" s="50"/>
    </row>
    <row r="24" spans="1:10" x14ac:dyDescent="0.3">
      <c r="A24" s="76">
        <v>4</v>
      </c>
      <c r="B24" s="29" t="s">
        <v>16</v>
      </c>
      <c r="C24" s="26"/>
      <c r="D24" s="26"/>
    </row>
    <row r="25" spans="1:10" s="28" customFormat="1" x14ac:dyDescent="0.3">
      <c r="A25" s="60">
        <v>4.0999999999999996</v>
      </c>
      <c r="B25" s="16" t="s">
        <v>17</v>
      </c>
      <c r="C25" s="26"/>
      <c r="D25" s="26"/>
      <c r="E25" s="50"/>
      <c r="F25" s="54"/>
      <c r="G25" s="54"/>
      <c r="H25" s="50"/>
      <c r="I25" s="50"/>
      <c r="J25" s="50"/>
    </row>
    <row r="26" spans="1:10" s="28" customFormat="1" x14ac:dyDescent="0.3">
      <c r="A26" s="60">
        <v>4.2</v>
      </c>
      <c r="B26" s="150" t="s">
        <v>120</v>
      </c>
      <c r="C26" s="47"/>
      <c r="D26" s="47"/>
      <c r="E26" s="50"/>
      <c r="F26" s="54"/>
      <c r="G26" s="54"/>
      <c r="H26" s="50"/>
      <c r="I26" s="50"/>
      <c r="J26" s="50"/>
    </row>
    <row r="27" spans="1:10" x14ac:dyDescent="0.3">
      <c r="A27" s="57"/>
      <c r="B27" s="118" t="s">
        <v>16</v>
      </c>
      <c r="C27" s="26"/>
      <c r="D27" s="26"/>
    </row>
    <row r="28" spans="1:10" x14ac:dyDescent="0.3">
      <c r="A28" s="73">
        <v>5</v>
      </c>
      <c r="B28" s="109" t="s">
        <v>119</v>
      </c>
      <c r="C28" s="26"/>
      <c r="D28" s="26"/>
    </row>
    <row r="29" spans="1:10" s="28" customFormat="1" x14ac:dyDescent="0.3">
      <c r="A29" s="60">
        <v>5.0999999999999996</v>
      </c>
      <c r="B29" s="29" t="s">
        <v>56</v>
      </c>
      <c r="C29" s="26"/>
      <c r="D29" s="26"/>
      <c r="E29" s="50"/>
      <c r="F29" s="54"/>
      <c r="G29" s="54"/>
      <c r="H29" s="50"/>
      <c r="I29" s="50"/>
      <c r="J29" s="50"/>
    </row>
    <row r="30" spans="1:10" s="28" customFormat="1" x14ac:dyDescent="0.3">
      <c r="A30" s="58" t="s">
        <v>32</v>
      </c>
      <c r="B30" s="16" t="s">
        <v>138</v>
      </c>
      <c r="C30" s="26"/>
      <c r="D30" s="26"/>
      <c r="E30" s="50"/>
      <c r="F30" s="54"/>
      <c r="G30" s="54"/>
      <c r="H30" s="50"/>
      <c r="I30" s="50"/>
      <c r="J30" s="50"/>
    </row>
    <row r="31" spans="1:10" s="28" customFormat="1" x14ac:dyDescent="0.3">
      <c r="A31" s="58" t="s">
        <v>33</v>
      </c>
      <c r="B31" s="16" t="s">
        <v>139</v>
      </c>
      <c r="C31" s="26"/>
      <c r="D31" s="26"/>
      <c r="E31" s="50"/>
      <c r="F31" s="54"/>
      <c r="G31" s="54"/>
      <c r="H31" s="50"/>
      <c r="I31" s="50"/>
      <c r="J31" s="50"/>
    </row>
    <row r="32" spans="1:10" x14ac:dyDescent="0.3">
      <c r="A32" s="58" t="s">
        <v>34</v>
      </c>
      <c r="B32" s="16" t="s">
        <v>140</v>
      </c>
      <c r="C32" s="26"/>
      <c r="D32" s="26"/>
    </row>
    <row r="33" spans="1:10" x14ac:dyDescent="0.3">
      <c r="A33" s="60">
        <v>5.2</v>
      </c>
      <c r="B33" s="29" t="s">
        <v>57</v>
      </c>
      <c r="C33" s="47"/>
      <c r="D33" s="47"/>
    </row>
    <row r="34" spans="1:10" x14ac:dyDescent="0.3">
      <c r="A34" s="58" t="s">
        <v>35</v>
      </c>
      <c r="B34" s="16" t="s">
        <v>138</v>
      </c>
      <c r="C34" s="47"/>
      <c r="D34" s="47"/>
    </row>
    <row r="35" spans="1:10" x14ac:dyDescent="0.3">
      <c r="A35" s="58" t="s">
        <v>36</v>
      </c>
      <c r="B35" s="16" t="s">
        <v>139</v>
      </c>
      <c r="C35" s="26"/>
      <c r="D35" s="26"/>
    </row>
    <row r="36" spans="1:10" x14ac:dyDescent="0.3">
      <c r="A36" s="58" t="s">
        <v>37</v>
      </c>
      <c r="B36" s="16" t="s">
        <v>140</v>
      </c>
      <c r="C36" s="26"/>
      <c r="D36" s="26"/>
    </row>
    <row r="37" spans="1:10" s="28" customFormat="1" x14ac:dyDescent="0.3">
      <c r="A37" s="60">
        <v>5.3</v>
      </c>
      <c r="B37" s="29" t="s">
        <v>55</v>
      </c>
      <c r="C37" s="47"/>
      <c r="D37" s="47"/>
      <c r="E37" s="50"/>
      <c r="F37" s="54"/>
      <c r="G37" s="54"/>
      <c r="H37" s="50"/>
      <c r="I37" s="50"/>
      <c r="J37" s="50"/>
    </row>
    <row r="38" spans="1:10" s="28" customFormat="1" x14ac:dyDescent="0.3">
      <c r="A38" s="58" t="s">
        <v>38</v>
      </c>
      <c r="B38" s="16" t="s">
        <v>138</v>
      </c>
      <c r="C38" s="47"/>
      <c r="D38" s="47"/>
      <c r="E38" s="50"/>
      <c r="F38" s="54"/>
      <c r="G38" s="54"/>
      <c r="H38" s="50"/>
      <c r="I38" s="50"/>
      <c r="J38" s="50"/>
    </row>
    <row r="39" spans="1:10" x14ac:dyDescent="0.3">
      <c r="A39" s="58" t="s">
        <v>39</v>
      </c>
      <c r="B39" s="16" t="s">
        <v>139</v>
      </c>
      <c r="C39" s="47"/>
      <c r="D39" s="47"/>
    </row>
    <row r="40" spans="1:10" s="48" customFormat="1" x14ac:dyDescent="0.3">
      <c r="A40" s="58" t="s">
        <v>40</v>
      </c>
      <c r="B40" s="16" t="s">
        <v>140</v>
      </c>
      <c r="C40" s="26"/>
      <c r="D40" s="26"/>
      <c r="E40" s="52"/>
      <c r="F40" s="54"/>
      <c r="G40" s="54"/>
      <c r="H40" s="52"/>
      <c r="I40" s="52"/>
      <c r="J40" s="52"/>
    </row>
    <row r="41" spans="1:10" x14ac:dyDescent="0.3">
      <c r="A41" s="57"/>
      <c r="B41" s="18" t="s">
        <v>72</v>
      </c>
      <c r="C41" s="47"/>
      <c r="D41" s="47"/>
    </row>
    <row r="42" spans="1:10" x14ac:dyDescent="0.3">
      <c r="A42" s="76">
        <v>6</v>
      </c>
      <c r="B42" s="29" t="s">
        <v>26</v>
      </c>
      <c r="C42" s="47"/>
      <c r="D42" s="47"/>
    </row>
    <row r="43" spans="1:10" x14ac:dyDescent="0.3">
      <c r="A43" s="60">
        <v>6.1</v>
      </c>
      <c r="B43" s="16" t="s">
        <v>27</v>
      </c>
      <c r="C43" s="26"/>
      <c r="D43" s="26"/>
    </row>
    <row r="44" spans="1:10" s="22" customFormat="1" x14ac:dyDescent="0.3">
      <c r="A44" s="60">
        <v>6.2</v>
      </c>
      <c r="B44" s="16" t="s">
        <v>41</v>
      </c>
      <c r="C44" s="47"/>
      <c r="D44" s="47"/>
      <c r="E44" s="53"/>
      <c r="F44" s="55"/>
      <c r="G44" s="55"/>
      <c r="H44" s="53"/>
      <c r="I44" s="53"/>
      <c r="J44" s="53"/>
    </row>
    <row r="45" spans="1:10" x14ac:dyDescent="0.3">
      <c r="A45" s="60">
        <v>6.3</v>
      </c>
      <c r="B45" s="16" t="s">
        <v>26</v>
      </c>
      <c r="C45" s="47"/>
      <c r="D45" s="47"/>
    </row>
    <row r="46" spans="1:10" x14ac:dyDescent="0.3">
      <c r="A46" s="60">
        <v>6.4</v>
      </c>
      <c r="B46" s="16" t="s">
        <v>59</v>
      </c>
      <c r="C46" s="47"/>
      <c r="D46" s="47"/>
    </row>
    <row r="47" spans="1:10" x14ac:dyDescent="0.3">
      <c r="A47" s="57"/>
      <c r="B47" s="18" t="s">
        <v>74</v>
      </c>
      <c r="C47" s="47"/>
      <c r="D47" s="47"/>
    </row>
    <row r="48" spans="1:10" x14ac:dyDescent="0.3">
      <c r="A48" s="117">
        <v>7</v>
      </c>
      <c r="B48" s="18" t="s">
        <v>125</v>
      </c>
      <c r="C48" s="47"/>
      <c r="D48" s="47"/>
    </row>
    <row r="49" spans="1:10" x14ac:dyDescent="0.3">
      <c r="A49" s="76">
        <v>8</v>
      </c>
      <c r="B49" s="29" t="s">
        <v>126</v>
      </c>
      <c r="C49" s="26"/>
      <c r="D49" s="26"/>
    </row>
    <row r="50" spans="1:10" s="66" customFormat="1" x14ac:dyDescent="0.3"/>
    <row r="52" spans="1:10" s="62" customFormat="1" ht="72" x14ac:dyDescent="0.3">
      <c r="A52" s="65" t="s">
        <v>61</v>
      </c>
      <c r="B52" s="69">
        <v>1</v>
      </c>
      <c r="C52" s="69" t="s">
        <v>54</v>
      </c>
      <c r="D52" s="69"/>
      <c r="E52" s="63"/>
      <c r="F52" s="96"/>
      <c r="G52" s="96"/>
      <c r="H52" s="63"/>
      <c r="I52" s="63"/>
      <c r="J52" s="63"/>
    </row>
    <row r="53" spans="1:10" s="62" customFormat="1" ht="43.2" x14ac:dyDescent="0.3">
      <c r="A53" s="65"/>
      <c r="B53" s="69">
        <v>2</v>
      </c>
      <c r="C53" s="69"/>
      <c r="D53" s="69" t="s">
        <v>53</v>
      </c>
      <c r="E53" s="63"/>
      <c r="F53" s="96"/>
      <c r="G53" s="96"/>
      <c r="H53" s="63"/>
      <c r="I53" s="63"/>
      <c r="J53" s="63"/>
    </row>
    <row r="54" spans="1:10" s="65" customFormat="1" ht="72" x14ac:dyDescent="0.3">
      <c r="B54" s="70">
        <v>3</v>
      </c>
      <c r="C54" s="69" t="s">
        <v>130</v>
      </c>
      <c r="D54" s="69" t="s">
        <v>131</v>
      </c>
      <c r="E54" s="64"/>
      <c r="F54" s="97"/>
      <c r="G54" s="97"/>
      <c r="H54" s="64"/>
      <c r="I54" s="64"/>
      <c r="J54" s="64"/>
    </row>
    <row r="55" spans="1:10" s="62" customFormat="1" ht="28.8" x14ac:dyDescent="0.3">
      <c r="A55" s="116"/>
      <c r="B55" s="68" t="s">
        <v>58</v>
      </c>
      <c r="C55" s="152"/>
      <c r="D55" s="152"/>
      <c r="E55" s="63"/>
      <c r="F55" s="96"/>
      <c r="G55" s="96"/>
      <c r="H55" s="63"/>
      <c r="I55" s="63"/>
      <c r="J55" s="63"/>
    </row>
  </sheetData>
  <mergeCells count="2">
    <mergeCell ref="A1:D1"/>
    <mergeCell ref="B3:D3"/>
  </mergeCells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 Notes </vt:lpstr>
      <vt:lpstr>Global Summary </vt:lpstr>
      <vt:lpstr>Budget Breakdown details</vt:lpstr>
      <vt:lpstr>Justification </vt:lpstr>
      <vt:lpstr>'Global Summary '!_ftn1</vt:lpstr>
      <vt:lpstr>'Global Summary '!_ftnref1</vt:lpstr>
      <vt:lpstr>'Justification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Vesta Nunoo</dc:creator>
  <cp:lastModifiedBy>hp</cp:lastModifiedBy>
  <cp:lastPrinted>2021-06-15T09:07:55Z</cp:lastPrinted>
  <dcterms:created xsi:type="dcterms:W3CDTF">2021-05-14T16:31:28Z</dcterms:created>
  <dcterms:modified xsi:type="dcterms:W3CDTF">2021-06-16T14:16:43Z</dcterms:modified>
</cp:coreProperties>
</file>